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05" yWindow="15" windowWidth="15480" windowHeight="6390" tabRatio="744"/>
  </bookViews>
  <sheets>
    <sheet name="Итоговый" sheetId="11" r:id="rId1"/>
    <sheet name="общий" sheetId="3" r:id="rId2"/>
    <sheet name="Д" sheetId="20" r:id="rId3"/>
    <sheet name="Ю" sheetId="19" r:id="rId4"/>
    <sheet name="ГР" sheetId="13" r:id="rId5"/>
    <sheet name="ДЗ" sheetId="16" r:id="rId6"/>
    <sheet name="КА" sheetId="15" r:id="rId7"/>
    <sheet name="ЛА" sheetId="17" r:id="rId8"/>
    <sheet name="СА" sheetId="14" r:id="rId9"/>
    <sheet name="ХГ" sheetId="12" r:id="rId10"/>
  </sheets>
  <definedNames>
    <definedName name="_xlnm._FilterDatabase" localSheetId="2" hidden="1">Д!$A$7:$K$19</definedName>
    <definedName name="_xlnm._FilterDatabase" localSheetId="7" hidden="1">ЛА!$A$7:$J$19</definedName>
    <definedName name="_xlnm._FilterDatabase" localSheetId="1" hidden="1">общий!$A$7:$J$92</definedName>
    <definedName name="_xlnm._FilterDatabase" localSheetId="3" hidden="1">Ю!$A$7:$K$63</definedName>
  </definedNames>
  <calcPr calcId="124519"/>
</workbook>
</file>

<file path=xl/calcChain.xml><?xml version="1.0" encoding="utf-8"?>
<calcChain xmlns="http://schemas.openxmlformats.org/spreadsheetml/2006/main">
  <c r="D14" i="11"/>
  <c r="C9"/>
  <c r="C13"/>
  <c r="C10"/>
  <c r="C12"/>
  <c r="C11"/>
  <c r="C8"/>
  <c r="G27" i="17"/>
  <c r="G24" i="14"/>
  <c r="G27" i="15"/>
  <c r="G31" i="16"/>
  <c r="G15" i="13"/>
  <c r="G22" i="12"/>
</calcChain>
</file>

<file path=xl/sharedStrings.xml><?xml version="1.0" encoding="utf-8"?>
<sst xmlns="http://schemas.openxmlformats.org/spreadsheetml/2006/main" count="959" uniqueCount="139">
  <si>
    <t>ПРОТОКОЛ</t>
  </si>
  <si>
    <t>ст. "Спартак"</t>
  </si>
  <si>
    <t>П/н</t>
  </si>
  <si>
    <t>Фамилия Имя</t>
  </si>
  <si>
    <t>Пол</t>
  </si>
  <si>
    <t>Год Рожд</t>
  </si>
  <si>
    <t>Нагр №</t>
  </si>
  <si>
    <t>Время</t>
  </si>
  <si>
    <t>Очки</t>
  </si>
  <si>
    <t>Место</t>
  </si>
  <si>
    <t>Тренер</t>
  </si>
  <si>
    <t>Отделение</t>
  </si>
  <si>
    <t>Греко-римская борьба</t>
  </si>
  <si>
    <t>Каратэ</t>
  </si>
  <si>
    <t>Легкая атлетика</t>
  </si>
  <si>
    <t>Итого по 10 лучшим</t>
  </si>
  <si>
    <t>Сумма очков</t>
  </si>
  <si>
    <t>Кол-во участников</t>
  </si>
  <si>
    <t>Дзюдо</t>
  </si>
  <si>
    <t>Самбо</t>
  </si>
  <si>
    <t>Всего участников</t>
  </si>
  <si>
    <t>Гл. судья</t>
  </si>
  <si>
    <t>С.П. Денисов</t>
  </si>
  <si>
    <t>Разряд</t>
  </si>
  <si>
    <t>В.В. Бауэр</t>
  </si>
  <si>
    <t>Гл. секретарь</t>
  </si>
  <si>
    <t>Художественная гимнастика</t>
  </si>
  <si>
    <t>д</t>
  </si>
  <si>
    <t>м</t>
  </si>
  <si>
    <t>ла</t>
  </si>
  <si>
    <t>дз</t>
  </si>
  <si>
    <t>ка</t>
  </si>
  <si>
    <t>гр</t>
  </si>
  <si>
    <t>са</t>
  </si>
  <si>
    <t>1</t>
  </si>
  <si>
    <t>2</t>
  </si>
  <si>
    <t>3</t>
  </si>
  <si>
    <t>среди юношей и девушек 2002-04 г.р.</t>
  </si>
  <si>
    <t>2 октября 2016 г.</t>
  </si>
  <si>
    <t>среди девушек 2002-04 г.р.</t>
  </si>
  <si>
    <t>среди юношей 2002-04 г.р.</t>
  </si>
  <si>
    <t>Зотин Даниил</t>
  </si>
  <si>
    <t>Денисов Даниил</t>
  </si>
  <si>
    <t>Родионов Глеб</t>
  </si>
  <si>
    <t>Аббасова Амина</t>
  </si>
  <si>
    <t>Захаров Павел</t>
  </si>
  <si>
    <t>Калюгин Дмитрий</t>
  </si>
  <si>
    <t>Грибанов Александр</t>
  </si>
  <si>
    <t>Гришкина Анна</t>
  </si>
  <si>
    <t>Гришкин Иван</t>
  </si>
  <si>
    <t>Аничев Никита</t>
  </si>
  <si>
    <t>Миронов Артур</t>
  </si>
  <si>
    <t>Давыдов Максим</t>
  </si>
  <si>
    <t>Пестерев Иван</t>
  </si>
  <si>
    <t>Морозов Михаил</t>
  </si>
  <si>
    <t>Мыскин Александр</t>
  </si>
  <si>
    <t>Яблоков Артем</t>
  </si>
  <si>
    <t>Топильская Арина</t>
  </si>
  <si>
    <t>Круглов Егор</t>
  </si>
  <si>
    <t>Безрукова Светлана</t>
  </si>
  <si>
    <t>Козин Алексей</t>
  </si>
  <si>
    <t>Макарова Вера</t>
  </si>
  <si>
    <t>Медикова Юлия</t>
  </si>
  <si>
    <t>Тихонов Алмаз</t>
  </si>
  <si>
    <t>Коноплев Константин</t>
  </si>
  <si>
    <t>Аристова Дарья</t>
  </si>
  <si>
    <t>Гильфанова Арина</t>
  </si>
  <si>
    <t>Карпова Анна</t>
  </si>
  <si>
    <t>Позднякова Дарья</t>
  </si>
  <si>
    <t>Филиппова Татьяна</t>
  </si>
  <si>
    <t>Темиргалиева Диана</t>
  </si>
  <si>
    <t>Ларина Алина</t>
  </si>
  <si>
    <t>Зайнетдинова Алия</t>
  </si>
  <si>
    <t>Рыжова Анастасия</t>
  </si>
  <si>
    <t>Бикинеева Татьяна</t>
  </si>
  <si>
    <t>Кузнецова Екатерина</t>
  </si>
  <si>
    <t>Манонова Аделина</t>
  </si>
  <si>
    <t>Палатова Анастасия</t>
  </si>
  <si>
    <t>Галимов Сергей</t>
  </si>
  <si>
    <t>Фадеев Илья</t>
  </si>
  <si>
    <t>Сидоров Сергей</t>
  </si>
  <si>
    <t>Фомин Кирилл</t>
  </si>
  <si>
    <t>Васин Кирилл</t>
  </si>
  <si>
    <t>Хамзин Рамиль</t>
  </si>
  <si>
    <t>Яшанькин Артем</t>
  </si>
  <si>
    <t>Аряпов Даниил</t>
  </si>
  <si>
    <t>Мошков Николай</t>
  </si>
  <si>
    <t>Емелин Артем</t>
  </si>
  <si>
    <t>Константинов Александр</t>
  </si>
  <si>
    <t>Кривцов Александр</t>
  </si>
  <si>
    <t>Кирасиров Артем</t>
  </si>
  <si>
    <t>Салахдинов Дамир</t>
  </si>
  <si>
    <t>Гельметдинов Раиль</t>
  </si>
  <si>
    <t>Русаков Виктор</t>
  </si>
  <si>
    <t>Соколов Кирилл</t>
  </si>
  <si>
    <t>Мяликов Тимур</t>
  </si>
  <si>
    <t>Феткулова Лейсян</t>
  </si>
  <si>
    <t>Каримова Ангелина</t>
  </si>
  <si>
    <t>Саблина Арина</t>
  </si>
  <si>
    <t>Лягин Сергей</t>
  </si>
  <si>
    <t>Курсков Дмитрий</t>
  </si>
  <si>
    <t>Семенов Максим</t>
  </si>
  <si>
    <t>Пойметькин Никита</t>
  </si>
  <si>
    <t>Челышев Александр</t>
  </si>
  <si>
    <t>л</t>
  </si>
  <si>
    <t>Шибаев Кирилл</t>
  </si>
  <si>
    <t>с</t>
  </si>
  <si>
    <t>г</t>
  </si>
  <si>
    <t>Лапин</t>
  </si>
  <si>
    <t>Кичаев Александр</t>
  </si>
  <si>
    <t>Сернов Дмитрий</t>
  </si>
  <si>
    <t>Шевердин Кирилл</t>
  </si>
  <si>
    <t>Поляшин Вадим</t>
  </si>
  <si>
    <t>Круглов Денис</t>
  </si>
  <si>
    <t>Шушина Жанна</t>
  </si>
  <si>
    <t>Ашкаров Антон</t>
  </si>
  <si>
    <t>Рыжов Сергей</t>
  </si>
  <si>
    <t>Глухов Никита</t>
  </si>
  <si>
    <t>Чепой Михаил</t>
  </si>
  <si>
    <t>Абрамов Павел</t>
  </si>
  <si>
    <t>Хабибуллин Айдар</t>
  </si>
  <si>
    <t>Кудряшов Глеб</t>
  </si>
  <si>
    <t>Бочкарев Павел</t>
  </si>
  <si>
    <t>Червяков Аркадий</t>
  </si>
  <si>
    <t>Фурс Лев</t>
  </si>
  <si>
    <t>Бритенков Стас</t>
  </si>
  <si>
    <t>Кудымов Глеб</t>
  </si>
  <si>
    <t>Гайнуллин Артур</t>
  </si>
  <si>
    <t>Долгов Павел</t>
  </si>
  <si>
    <t>к</t>
  </si>
  <si>
    <t>сошла</t>
  </si>
  <si>
    <t>1 этапа 9 Спартакиады отделений ДЮСШ (Кросс 2000 м)</t>
  </si>
  <si>
    <t xml:space="preserve">1 этапа 9 Спартакиады отделений ДЮСШ (Кросс 2000 м)         </t>
  </si>
  <si>
    <t xml:space="preserve">среди юношей и девушек 2002-04 г.р.         </t>
  </si>
  <si>
    <t>легкая атлетика</t>
  </si>
  <si>
    <t>дзюдо</t>
  </si>
  <si>
    <t>самбо</t>
  </si>
  <si>
    <t>киокусинкай</t>
  </si>
  <si>
    <t>греко-римская борьба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</si>
</sst>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D15" sqref="D15"/>
    </sheetView>
  </sheetViews>
  <sheetFormatPr defaultRowHeight="12.75"/>
  <cols>
    <col min="1" max="1" width="13.42578125" style="19" customWidth="1"/>
    <col min="2" max="2" width="34.7109375" style="19" customWidth="1"/>
    <col min="3" max="3" width="11" style="19" customWidth="1"/>
    <col min="4" max="4" width="18.28515625" style="19" customWidth="1"/>
  </cols>
  <sheetData>
    <row r="1" spans="1:15" ht="15.75" customHeight="1">
      <c r="A1" s="37" t="s">
        <v>0</v>
      </c>
      <c r="B1" s="37"/>
      <c r="C1" s="37"/>
      <c r="D1" s="37"/>
      <c r="E1" s="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" customHeight="1">
      <c r="A2" s="38" t="s">
        <v>132</v>
      </c>
      <c r="B2" s="38"/>
      <c r="C2" s="38"/>
      <c r="D2" s="38"/>
      <c r="E2" s="23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5" customHeight="1">
      <c r="A3" s="38" t="s">
        <v>133</v>
      </c>
      <c r="B3" s="38"/>
      <c r="C3" s="38"/>
      <c r="D3" s="38"/>
      <c r="E3" s="23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1</v>
      </c>
      <c r="C5" s="1"/>
      <c r="D5" s="36" t="s">
        <v>38</v>
      </c>
      <c r="E5" s="1"/>
      <c r="F5" s="1"/>
      <c r="G5" s="1"/>
      <c r="H5" s="1"/>
      <c r="I5" s="1"/>
      <c r="J5" s="1"/>
      <c r="K5" s="1"/>
      <c r="L5" s="1"/>
      <c r="M5" s="1"/>
      <c r="O5" s="1"/>
    </row>
    <row r="6" spans="1:15" s="9" customFormat="1" ht="20.25">
      <c r="A6" s="13"/>
      <c r="B6" s="13"/>
      <c r="C6" s="13"/>
      <c r="D6" s="13"/>
      <c r="F6" s="12"/>
    </row>
    <row r="7" spans="1:15" s="10" customFormat="1" ht="40.5">
      <c r="A7" s="16" t="s">
        <v>9</v>
      </c>
      <c r="B7" s="16" t="s">
        <v>11</v>
      </c>
      <c r="C7" s="16" t="s">
        <v>16</v>
      </c>
      <c r="D7" s="16" t="s">
        <v>17</v>
      </c>
    </row>
    <row r="8" spans="1:15" s="9" customFormat="1" ht="20.25">
      <c r="A8" s="16">
        <v>1</v>
      </c>
      <c r="B8" s="16" t="s">
        <v>18</v>
      </c>
      <c r="C8" s="16">
        <f>ДЗ!G31</f>
        <v>479</v>
      </c>
      <c r="D8" s="16">
        <v>24</v>
      </c>
    </row>
    <row r="9" spans="1:15" s="9" customFormat="1" ht="20.25">
      <c r="A9" s="16">
        <v>2</v>
      </c>
      <c r="B9" s="16" t="s">
        <v>14</v>
      </c>
      <c r="C9" s="16">
        <f>ЛА!G27</f>
        <v>454</v>
      </c>
      <c r="D9" s="16">
        <v>19</v>
      </c>
    </row>
    <row r="10" spans="1:15" s="9" customFormat="1" ht="20.25">
      <c r="A10" s="16">
        <v>3</v>
      </c>
      <c r="B10" s="16" t="s">
        <v>19</v>
      </c>
      <c r="C10" s="16">
        <f>СА!G24</f>
        <v>393</v>
      </c>
      <c r="D10" s="16">
        <v>16</v>
      </c>
    </row>
    <row r="11" spans="1:15" s="9" customFormat="1" ht="20.25">
      <c r="A11" s="16">
        <v>4</v>
      </c>
      <c r="B11" s="16" t="s">
        <v>13</v>
      </c>
      <c r="C11" s="16">
        <f>КА!G27</f>
        <v>370</v>
      </c>
      <c r="D11" s="16">
        <v>19</v>
      </c>
    </row>
    <row r="12" spans="1:15" s="9" customFormat="1" ht="20.25">
      <c r="A12" s="16">
        <v>5</v>
      </c>
      <c r="B12" s="16" t="s">
        <v>12</v>
      </c>
      <c r="C12" s="16">
        <f>ГР!G15</f>
        <v>240</v>
      </c>
      <c r="D12" s="16">
        <v>7</v>
      </c>
    </row>
    <row r="13" spans="1:15" s="9" customFormat="1" ht="41.25" thickBot="1">
      <c r="A13" s="16">
        <v>6</v>
      </c>
      <c r="B13" s="16" t="s">
        <v>26</v>
      </c>
      <c r="C13" s="16">
        <f>ХГ!G22</f>
        <v>0</v>
      </c>
      <c r="D13" s="17">
        <v>0</v>
      </c>
    </row>
    <row r="14" spans="1:15" s="11" customFormat="1" ht="21" thickBot="1">
      <c r="A14" s="14"/>
      <c r="B14" s="14"/>
      <c r="C14" s="15" t="s">
        <v>20</v>
      </c>
      <c r="D14" s="18">
        <f>SUM(D8:D13)</f>
        <v>85</v>
      </c>
    </row>
    <row r="17" spans="1:11" ht="20.25">
      <c r="A17" s="27" t="s">
        <v>21</v>
      </c>
      <c r="B17" s="26"/>
      <c r="C17" s="27" t="s">
        <v>24</v>
      </c>
      <c r="D17" s="28"/>
      <c r="K17" s="22"/>
    </row>
    <row r="18" spans="1:11" ht="20.25">
      <c r="A18" s="27"/>
      <c r="B18" s="26"/>
      <c r="C18" s="27"/>
      <c r="D18" s="28"/>
      <c r="K18" s="2"/>
    </row>
    <row r="19" spans="1:11" ht="20.25">
      <c r="A19" s="27" t="s">
        <v>25</v>
      </c>
      <c r="B19" s="26"/>
      <c r="C19" s="27" t="s">
        <v>22</v>
      </c>
      <c r="D19" s="28"/>
      <c r="K19" s="2"/>
    </row>
  </sheetData>
  <mergeCells count="6">
    <mergeCell ref="A1:D1"/>
    <mergeCell ref="A2:D2"/>
    <mergeCell ref="A3:D3"/>
    <mergeCell ref="F1:O1"/>
    <mergeCell ref="F2:O2"/>
    <mergeCell ref="F3:O3"/>
  </mergeCells>
  <phoneticPr fontId="3" type="noConversion"/>
  <pageMargins left="1.1499999999999999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sqref="A1:J2"/>
    </sheetView>
  </sheetViews>
  <sheetFormatPr defaultRowHeight="12.75"/>
  <cols>
    <col min="1" max="1" width="3.85546875" bestFit="1" customWidth="1"/>
    <col min="2" max="2" width="19.85546875" bestFit="1" customWidth="1"/>
    <col min="3" max="3" width="4.28515625" bestFit="1" customWidth="1"/>
    <col min="4" max="4" width="5.85546875" customWidth="1"/>
    <col min="5" max="5" width="7" customWidth="1"/>
    <col min="6" max="6" width="8.28515625" customWidth="1"/>
    <col min="7" max="7" width="7.5703125" customWidth="1"/>
    <col min="8" max="8" width="6.28515625" bestFit="1" customWidth="1"/>
    <col min="9" max="9" width="14" customWidth="1"/>
    <col min="10" max="10" width="13.5703125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/>
      <c r="C8" s="3"/>
      <c r="D8" s="3"/>
      <c r="E8" s="3"/>
      <c r="F8" s="3"/>
      <c r="G8" s="3"/>
      <c r="H8" s="3"/>
      <c r="I8" s="3"/>
      <c r="J8" s="3"/>
    </row>
    <row r="9" spans="1:10">
      <c r="A9" s="3">
        <v>2</v>
      </c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>
        <v>3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>
        <v>4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>
        <v>5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>
        <v>6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>
        <v>7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>
        <v>8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>
        <v>9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>
        <v>10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>
        <v>11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>
        <v>12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>
        <v>14</v>
      </c>
      <c r="B21" s="24"/>
      <c r="C21" s="3"/>
      <c r="D21" s="3"/>
      <c r="E21" s="3"/>
      <c r="F21" s="3"/>
      <c r="G21" s="3"/>
      <c r="H21" s="4"/>
      <c r="I21" s="3"/>
      <c r="J21" s="3"/>
    </row>
    <row r="22" spans="1:10" ht="15.75">
      <c r="F22" s="6" t="s">
        <v>15</v>
      </c>
      <c r="G22" s="8">
        <f>SUM(G8:G21)</f>
        <v>0</v>
      </c>
    </row>
    <row r="25" spans="1:10">
      <c r="B25" s="25" t="s">
        <v>21</v>
      </c>
      <c r="F25" t="s">
        <v>24</v>
      </c>
    </row>
    <row r="27" spans="1:10">
      <c r="B27" t="s">
        <v>25</v>
      </c>
      <c r="F27" t="s">
        <v>22</v>
      </c>
    </row>
  </sheetData>
  <mergeCells count="3">
    <mergeCell ref="A1:J1"/>
    <mergeCell ref="A2:J2"/>
    <mergeCell ref="A3:J3"/>
  </mergeCells>
  <phoneticPr fontId="3" type="noConversion"/>
  <pageMargins left="0.75" right="0.33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workbookViewId="0">
      <pane ySplit="7" topLeftCell="A80" activePane="bottomLeft" state="frozen"/>
      <selection pane="bottomLeft" activeCell="G94" sqref="G94"/>
    </sheetView>
  </sheetViews>
  <sheetFormatPr defaultRowHeight="12.75"/>
  <cols>
    <col min="1" max="1" width="4.5703125" style="1" customWidth="1"/>
    <col min="2" max="2" width="23.42578125" style="1" customWidth="1"/>
    <col min="3" max="3" width="6.7109375" style="1" customWidth="1"/>
    <col min="4" max="4" width="8.140625" style="1" customWidth="1"/>
    <col min="5" max="5" width="7.7109375" style="1" customWidth="1"/>
    <col min="6" max="6" width="9.85546875" style="1" customWidth="1"/>
    <col min="7" max="7" width="7" style="1" customWidth="1"/>
    <col min="8" max="8" width="7" style="1" bestFit="1" customWidth="1"/>
    <col min="9" max="9" width="17.42578125" style="1" customWidth="1"/>
    <col min="10" max="10" width="14" style="1" customWidth="1"/>
  </cols>
  <sheetData>
    <row r="1" spans="1:10" ht="15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5" spans="1:10">
      <c r="B5" s="1" t="s">
        <v>1</v>
      </c>
      <c r="I5" s="2" t="s">
        <v>38</v>
      </c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41</v>
      </c>
      <c r="C8" s="3" t="s">
        <v>28</v>
      </c>
      <c r="D8" s="3">
        <v>2002</v>
      </c>
      <c r="E8" s="3">
        <v>494</v>
      </c>
      <c r="F8" s="5">
        <v>7.42</v>
      </c>
      <c r="G8" s="3">
        <v>56</v>
      </c>
      <c r="H8" s="4" t="s">
        <v>35</v>
      </c>
      <c r="I8" s="3"/>
      <c r="J8" s="3" t="s">
        <v>27</v>
      </c>
    </row>
    <row r="9" spans="1:10">
      <c r="A9" s="3">
        <v>2</v>
      </c>
      <c r="B9" s="3" t="s">
        <v>42</v>
      </c>
      <c r="C9" s="3" t="s">
        <v>28</v>
      </c>
      <c r="D9" s="3">
        <v>2003</v>
      </c>
      <c r="E9" s="3">
        <v>752</v>
      </c>
      <c r="F9" s="5">
        <v>7.56</v>
      </c>
      <c r="G9" s="3">
        <v>51</v>
      </c>
      <c r="H9" s="4"/>
      <c r="I9" s="3"/>
      <c r="J9" s="3" t="s">
        <v>27</v>
      </c>
    </row>
    <row r="10" spans="1:10">
      <c r="A10" s="3">
        <v>3</v>
      </c>
      <c r="B10" s="3" t="s">
        <v>43</v>
      </c>
      <c r="C10" s="3" t="s">
        <v>28</v>
      </c>
      <c r="D10" s="3">
        <v>2002</v>
      </c>
      <c r="E10" s="3">
        <v>70</v>
      </c>
      <c r="F10" s="5">
        <v>7.3</v>
      </c>
      <c r="G10" s="3">
        <v>60</v>
      </c>
      <c r="H10" s="4" t="s">
        <v>34</v>
      </c>
      <c r="I10" s="3"/>
      <c r="J10" s="3" t="s">
        <v>27</v>
      </c>
    </row>
    <row r="11" spans="1:10">
      <c r="A11" s="3">
        <v>4</v>
      </c>
      <c r="B11" s="3" t="s">
        <v>44</v>
      </c>
      <c r="C11" s="3" t="s">
        <v>27</v>
      </c>
      <c r="D11" s="3">
        <v>2002</v>
      </c>
      <c r="E11" s="3">
        <v>72</v>
      </c>
      <c r="F11" s="5">
        <v>10.32</v>
      </c>
      <c r="G11" s="3">
        <v>36</v>
      </c>
      <c r="H11" s="4"/>
      <c r="I11" s="3"/>
      <c r="J11" s="3" t="s">
        <v>27</v>
      </c>
    </row>
    <row r="12" spans="1:10">
      <c r="A12" s="3">
        <v>5</v>
      </c>
      <c r="B12" s="3" t="s">
        <v>45</v>
      </c>
      <c r="C12" s="3" t="s">
        <v>28</v>
      </c>
      <c r="D12" s="3">
        <v>2002</v>
      </c>
      <c r="E12" s="3">
        <v>33</v>
      </c>
      <c r="F12" s="5">
        <v>8.43</v>
      </c>
      <c r="G12" s="3">
        <v>39</v>
      </c>
      <c r="H12" s="4"/>
      <c r="I12" s="3"/>
      <c r="J12" s="3" t="s">
        <v>27</v>
      </c>
    </row>
    <row r="13" spans="1:10">
      <c r="A13" s="3">
        <v>6</v>
      </c>
      <c r="B13" s="3" t="s">
        <v>46</v>
      </c>
      <c r="C13" s="3" t="s">
        <v>28</v>
      </c>
      <c r="D13" s="3">
        <v>2003</v>
      </c>
      <c r="E13" s="3">
        <v>50</v>
      </c>
      <c r="F13" s="5">
        <v>10.15</v>
      </c>
      <c r="G13" s="3">
        <v>22</v>
      </c>
      <c r="H13" s="4"/>
      <c r="I13" s="3"/>
      <c r="J13" s="3" t="s">
        <v>27</v>
      </c>
    </row>
    <row r="14" spans="1:10">
      <c r="A14" s="3">
        <v>7</v>
      </c>
      <c r="B14" s="3" t="s">
        <v>47</v>
      </c>
      <c r="C14" s="3" t="s">
        <v>28</v>
      </c>
      <c r="D14" s="3">
        <v>2002</v>
      </c>
      <c r="E14" s="3">
        <v>755</v>
      </c>
      <c r="F14" s="5">
        <v>8.3699999999999992</v>
      </c>
      <c r="G14" s="3">
        <v>40</v>
      </c>
      <c r="H14" s="4"/>
      <c r="I14" s="3"/>
      <c r="J14" s="3" t="s">
        <v>27</v>
      </c>
    </row>
    <row r="15" spans="1:10">
      <c r="A15" s="3">
        <v>8</v>
      </c>
      <c r="B15" s="3" t="s">
        <v>48</v>
      </c>
      <c r="C15" s="3" t="s">
        <v>27</v>
      </c>
      <c r="D15" s="3">
        <v>2003</v>
      </c>
      <c r="E15" s="3">
        <v>471</v>
      </c>
      <c r="F15" s="5">
        <v>9.5399999999999991</v>
      </c>
      <c r="G15" s="3">
        <v>42</v>
      </c>
      <c r="H15" s="4"/>
      <c r="I15" s="3"/>
      <c r="J15" s="3" t="s">
        <v>27</v>
      </c>
    </row>
    <row r="16" spans="1:10">
      <c r="A16" s="3">
        <v>9</v>
      </c>
      <c r="B16" s="3" t="s">
        <v>49</v>
      </c>
      <c r="C16" s="3" t="s">
        <v>28</v>
      </c>
      <c r="D16" s="3">
        <v>2002</v>
      </c>
      <c r="E16" s="3">
        <v>918</v>
      </c>
      <c r="F16" s="5">
        <v>8.06</v>
      </c>
      <c r="G16" s="3">
        <v>48</v>
      </c>
      <c r="H16" s="4"/>
      <c r="I16" s="3"/>
      <c r="J16" s="3" t="s">
        <v>27</v>
      </c>
    </row>
    <row r="17" spans="1:10">
      <c r="A17" s="3">
        <v>10</v>
      </c>
      <c r="B17" s="3" t="s">
        <v>50</v>
      </c>
      <c r="C17" s="3" t="s">
        <v>28</v>
      </c>
      <c r="D17" s="3">
        <v>2003</v>
      </c>
      <c r="E17" s="3">
        <v>78</v>
      </c>
      <c r="F17" s="5">
        <v>9.14</v>
      </c>
      <c r="G17" s="3">
        <v>31</v>
      </c>
      <c r="H17" s="4"/>
      <c r="I17" s="3"/>
      <c r="J17" s="3" t="s">
        <v>27</v>
      </c>
    </row>
    <row r="18" spans="1:10">
      <c r="A18" s="3">
        <v>11</v>
      </c>
      <c r="B18" s="3" t="s">
        <v>51</v>
      </c>
      <c r="C18" s="3" t="s">
        <v>28</v>
      </c>
      <c r="D18" s="3">
        <v>2002</v>
      </c>
      <c r="E18" s="3">
        <v>66</v>
      </c>
      <c r="F18" s="5">
        <v>8.56</v>
      </c>
      <c r="G18" s="3">
        <v>36</v>
      </c>
      <c r="H18" s="4"/>
      <c r="I18" s="3"/>
      <c r="J18" s="3" t="s">
        <v>27</v>
      </c>
    </row>
    <row r="19" spans="1:10">
      <c r="A19" s="3">
        <v>12</v>
      </c>
      <c r="B19" s="3" t="s">
        <v>52</v>
      </c>
      <c r="C19" s="3" t="s">
        <v>28</v>
      </c>
      <c r="D19" s="3">
        <v>2003</v>
      </c>
      <c r="E19" s="3">
        <v>55</v>
      </c>
      <c r="F19" s="5">
        <v>9.39</v>
      </c>
      <c r="G19" s="3">
        <v>26</v>
      </c>
      <c r="H19" s="4"/>
      <c r="I19" s="3"/>
      <c r="J19" s="3" t="s">
        <v>27</v>
      </c>
    </row>
    <row r="20" spans="1:10">
      <c r="A20" s="3">
        <v>13</v>
      </c>
      <c r="B20" s="3" t="s">
        <v>53</v>
      </c>
      <c r="C20" s="3" t="s">
        <v>28</v>
      </c>
      <c r="D20" s="3">
        <v>2003</v>
      </c>
      <c r="E20" s="3">
        <v>476</v>
      </c>
      <c r="F20" s="5">
        <v>9.26</v>
      </c>
      <c r="G20" s="3">
        <v>29</v>
      </c>
      <c r="H20" s="4"/>
      <c r="I20" s="3"/>
      <c r="J20" s="3" t="s">
        <v>27</v>
      </c>
    </row>
    <row r="21" spans="1:10">
      <c r="A21" s="3">
        <v>14</v>
      </c>
      <c r="B21" s="1" t="s">
        <v>54</v>
      </c>
      <c r="C21" s="3" t="s">
        <v>28</v>
      </c>
      <c r="D21" s="3">
        <v>2003</v>
      </c>
      <c r="E21" s="3">
        <v>69</v>
      </c>
      <c r="F21" s="5">
        <v>10</v>
      </c>
      <c r="G21" s="3">
        <v>24</v>
      </c>
      <c r="H21" s="4"/>
      <c r="I21" s="3"/>
      <c r="J21" s="3" t="s">
        <v>27</v>
      </c>
    </row>
    <row r="22" spans="1:10">
      <c r="A22" s="3">
        <v>15</v>
      </c>
      <c r="B22" s="3" t="s">
        <v>55</v>
      </c>
      <c r="C22" s="3" t="s">
        <v>28</v>
      </c>
      <c r="D22" s="3">
        <v>2004</v>
      </c>
      <c r="E22" s="3">
        <v>792</v>
      </c>
      <c r="F22" s="5">
        <v>9.43</v>
      </c>
      <c r="G22" s="3">
        <v>26</v>
      </c>
      <c r="H22" s="4"/>
      <c r="I22" s="3"/>
      <c r="J22" s="3" t="s">
        <v>27</v>
      </c>
    </row>
    <row r="23" spans="1:10">
      <c r="A23" s="3">
        <v>16</v>
      </c>
      <c r="B23" s="3" t="s">
        <v>56</v>
      </c>
      <c r="C23" s="3" t="s">
        <v>28</v>
      </c>
      <c r="D23" s="3">
        <v>2006</v>
      </c>
      <c r="E23" s="3">
        <v>475</v>
      </c>
      <c r="F23" s="5"/>
      <c r="G23" s="3"/>
      <c r="H23" s="4"/>
      <c r="I23" s="3"/>
      <c r="J23" s="3" t="s">
        <v>27</v>
      </c>
    </row>
    <row r="24" spans="1:10">
      <c r="A24" s="3">
        <v>17</v>
      </c>
      <c r="B24" s="3" t="s">
        <v>57</v>
      </c>
      <c r="C24" s="3" t="s">
        <v>27</v>
      </c>
      <c r="D24" s="3">
        <v>2004</v>
      </c>
      <c r="E24" s="3">
        <v>756</v>
      </c>
      <c r="F24" s="5">
        <v>9.23</v>
      </c>
      <c r="G24" s="3">
        <v>47</v>
      </c>
      <c r="H24" s="4"/>
      <c r="I24" s="3"/>
      <c r="J24" s="3" t="s">
        <v>27</v>
      </c>
    </row>
    <row r="25" spans="1:10">
      <c r="A25" s="3">
        <v>18</v>
      </c>
      <c r="B25" s="3" t="s">
        <v>58</v>
      </c>
      <c r="C25" s="3" t="s">
        <v>28</v>
      </c>
      <c r="D25" s="3">
        <v>2002</v>
      </c>
      <c r="E25" s="3">
        <v>958</v>
      </c>
      <c r="F25" s="5">
        <v>9.36</v>
      </c>
      <c r="G25" s="3">
        <v>27</v>
      </c>
      <c r="H25" s="4"/>
      <c r="I25" s="3"/>
      <c r="J25" s="3" t="s">
        <v>27</v>
      </c>
    </row>
    <row r="26" spans="1:10">
      <c r="A26" s="3">
        <v>19</v>
      </c>
      <c r="B26" s="3" t="s">
        <v>59</v>
      </c>
      <c r="C26" s="3" t="s">
        <v>27</v>
      </c>
      <c r="D26" s="3">
        <v>2003</v>
      </c>
      <c r="E26" s="3">
        <v>925</v>
      </c>
      <c r="F26" s="5">
        <v>10.52</v>
      </c>
      <c r="G26" s="3">
        <v>34</v>
      </c>
      <c r="H26" s="4"/>
      <c r="I26" s="3"/>
      <c r="J26" s="3" t="s">
        <v>27</v>
      </c>
    </row>
    <row r="27" spans="1:10">
      <c r="A27" s="3">
        <v>20</v>
      </c>
      <c r="B27" s="3" t="s">
        <v>60</v>
      </c>
      <c r="C27" s="3" t="s">
        <v>28</v>
      </c>
      <c r="D27" s="3">
        <v>2002</v>
      </c>
      <c r="E27" s="3">
        <v>911</v>
      </c>
      <c r="F27" s="5">
        <v>8.07</v>
      </c>
      <c r="G27" s="3">
        <v>48</v>
      </c>
      <c r="H27" s="4"/>
      <c r="I27" s="3"/>
      <c r="J27" s="3" t="s">
        <v>27</v>
      </c>
    </row>
    <row r="28" spans="1:10">
      <c r="A28" s="3">
        <v>21</v>
      </c>
      <c r="B28" s="3" t="s">
        <v>61</v>
      </c>
      <c r="C28" s="3" t="s">
        <v>27</v>
      </c>
      <c r="D28" s="3">
        <v>2002</v>
      </c>
      <c r="E28" s="3">
        <v>2181</v>
      </c>
      <c r="F28" s="5">
        <v>10.47</v>
      </c>
      <c r="G28" s="3">
        <v>34</v>
      </c>
      <c r="H28" s="4"/>
      <c r="I28" s="3"/>
      <c r="J28" s="3" t="s">
        <v>27</v>
      </c>
    </row>
    <row r="29" spans="1:10">
      <c r="A29" s="3">
        <v>22</v>
      </c>
      <c r="B29" s="3" t="s">
        <v>62</v>
      </c>
      <c r="C29" s="3" t="s">
        <v>27</v>
      </c>
      <c r="D29" s="3">
        <v>2004</v>
      </c>
      <c r="E29" s="3">
        <v>2139</v>
      </c>
      <c r="F29" s="5">
        <v>9.2200000000000006</v>
      </c>
      <c r="G29" s="3">
        <v>48</v>
      </c>
      <c r="H29" s="4" t="s">
        <v>36</v>
      </c>
      <c r="I29" s="3"/>
      <c r="J29" s="3" t="s">
        <v>27</v>
      </c>
    </row>
    <row r="30" spans="1:10">
      <c r="A30" s="3">
        <v>23</v>
      </c>
      <c r="B30" s="3" t="s">
        <v>63</v>
      </c>
      <c r="C30" s="3" t="s">
        <v>28</v>
      </c>
      <c r="D30" s="3">
        <v>2003</v>
      </c>
      <c r="E30" s="3">
        <v>2166</v>
      </c>
      <c r="F30" s="3">
        <v>10.210000000000001</v>
      </c>
      <c r="G30" s="3">
        <v>21</v>
      </c>
      <c r="H30" s="3"/>
      <c r="I30" s="3"/>
      <c r="J30" s="3" t="s">
        <v>27</v>
      </c>
    </row>
    <row r="31" spans="1:10">
      <c r="A31" s="3">
        <v>24</v>
      </c>
      <c r="B31" s="3" t="s">
        <v>64</v>
      </c>
      <c r="C31" s="3" t="s">
        <v>28</v>
      </c>
      <c r="D31" s="3">
        <v>2003</v>
      </c>
      <c r="E31" s="3">
        <v>2192</v>
      </c>
      <c r="F31" s="3">
        <v>9.3800000000000008</v>
      </c>
      <c r="G31" s="3">
        <v>27</v>
      </c>
      <c r="H31" s="3"/>
      <c r="I31" s="3"/>
      <c r="J31" s="3" t="s">
        <v>27</v>
      </c>
    </row>
    <row r="32" spans="1:10">
      <c r="A32" s="3">
        <v>25</v>
      </c>
      <c r="B32" s="3" t="s">
        <v>65</v>
      </c>
      <c r="C32" s="3" t="s">
        <v>27</v>
      </c>
      <c r="D32" s="3">
        <v>2002</v>
      </c>
      <c r="E32" s="3">
        <v>2188</v>
      </c>
      <c r="F32" s="3">
        <v>9.01</v>
      </c>
      <c r="G32" s="3">
        <v>52</v>
      </c>
      <c r="H32" s="3">
        <v>1</v>
      </c>
      <c r="I32" s="3"/>
      <c r="J32" s="3" t="s">
        <v>104</v>
      </c>
    </row>
    <row r="33" spans="1:10">
      <c r="A33" s="3">
        <v>26</v>
      </c>
      <c r="B33" s="3" t="s">
        <v>66</v>
      </c>
      <c r="C33" s="3" t="s">
        <v>27</v>
      </c>
      <c r="D33" s="3">
        <v>2003</v>
      </c>
      <c r="E33" s="3">
        <v>2144</v>
      </c>
      <c r="F33" s="3">
        <v>9.5299999999999994</v>
      </c>
      <c r="G33" s="3">
        <v>42</v>
      </c>
      <c r="H33" s="3"/>
      <c r="I33" s="3"/>
      <c r="J33" s="3" t="s">
        <v>104</v>
      </c>
    </row>
    <row r="34" spans="1:10">
      <c r="A34" s="3">
        <v>27</v>
      </c>
      <c r="B34" s="3" t="s">
        <v>67</v>
      </c>
      <c r="C34" s="3" t="s">
        <v>27</v>
      </c>
      <c r="D34" s="3">
        <v>2003</v>
      </c>
      <c r="E34" s="3">
        <v>2052</v>
      </c>
      <c r="F34" s="3"/>
      <c r="G34" s="3"/>
      <c r="H34" s="3"/>
      <c r="I34" s="3"/>
      <c r="J34" s="3" t="s">
        <v>104</v>
      </c>
    </row>
    <row r="35" spans="1:10">
      <c r="A35" s="3">
        <v>28</v>
      </c>
      <c r="B35" s="3" t="s">
        <v>68</v>
      </c>
      <c r="C35" s="3" t="s">
        <v>27</v>
      </c>
      <c r="D35" s="3">
        <v>2003</v>
      </c>
      <c r="E35" s="3">
        <v>2190</v>
      </c>
      <c r="F35" s="3">
        <v>9.36</v>
      </c>
      <c r="G35" s="3">
        <v>45</v>
      </c>
      <c r="H35" s="3"/>
      <c r="I35" s="3"/>
      <c r="J35" s="3" t="s">
        <v>104</v>
      </c>
    </row>
    <row r="36" spans="1:10">
      <c r="A36" s="3">
        <v>29</v>
      </c>
      <c r="B36" s="3" t="s">
        <v>69</v>
      </c>
      <c r="C36" s="3" t="s">
        <v>27</v>
      </c>
      <c r="D36" s="3">
        <v>2002</v>
      </c>
      <c r="E36" s="3">
        <v>2167</v>
      </c>
      <c r="F36" s="5">
        <v>10.199999999999999</v>
      </c>
      <c r="G36" s="3">
        <v>38</v>
      </c>
      <c r="H36" s="4"/>
      <c r="I36" s="3"/>
      <c r="J36" s="3" t="s">
        <v>104</v>
      </c>
    </row>
    <row r="37" spans="1:10">
      <c r="A37" s="3">
        <v>30</v>
      </c>
      <c r="B37" s="3" t="s">
        <v>70</v>
      </c>
      <c r="C37" s="3" t="s">
        <v>27</v>
      </c>
      <c r="D37" s="3">
        <v>2002</v>
      </c>
      <c r="E37" s="3">
        <v>2169</v>
      </c>
      <c r="F37" s="5">
        <v>12</v>
      </c>
      <c r="G37" s="3">
        <v>25</v>
      </c>
      <c r="H37" s="4"/>
      <c r="I37" s="3"/>
      <c r="J37" s="3" t="s">
        <v>104</v>
      </c>
    </row>
    <row r="38" spans="1:10">
      <c r="A38" s="3">
        <v>31</v>
      </c>
      <c r="B38" s="3" t="s">
        <v>71</v>
      </c>
      <c r="C38" s="3" t="s">
        <v>27</v>
      </c>
      <c r="D38" s="3">
        <v>2003</v>
      </c>
      <c r="E38" s="3">
        <v>2153</v>
      </c>
      <c r="F38" s="5">
        <v>9.19</v>
      </c>
      <c r="G38" s="3">
        <v>48</v>
      </c>
      <c r="H38" s="4" t="s">
        <v>35</v>
      </c>
      <c r="I38" s="3"/>
      <c r="J38" s="3" t="s">
        <v>104</v>
      </c>
    </row>
    <row r="39" spans="1:10">
      <c r="A39" s="3">
        <v>32</v>
      </c>
      <c r="B39" s="3" t="s">
        <v>72</v>
      </c>
      <c r="C39" s="3" t="s">
        <v>27</v>
      </c>
      <c r="D39" s="3">
        <v>2003</v>
      </c>
      <c r="E39" s="3">
        <v>2196</v>
      </c>
      <c r="F39" s="3">
        <v>11.13</v>
      </c>
      <c r="G39" s="3">
        <v>31</v>
      </c>
      <c r="H39" s="3"/>
      <c r="I39" s="3"/>
      <c r="J39" s="3" t="s">
        <v>104</v>
      </c>
    </row>
    <row r="40" spans="1:10">
      <c r="A40" s="3">
        <v>33</v>
      </c>
      <c r="B40" s="3" t="s">
        <v>73</v>
      </c>
      <c r="C40" s="3" t="s">
        <v>27</v>
      </c>
      <c r="D40" s="3">
        <v>2002</v>
      </c>
      <c r="E40" s="3">
        <v>2125</v>
      </c>
      <c r="F40" s="3">
        <v>9.42</v>
      </c>
      <c r="G40" s="3">
        <v>45</v>
      </c>
      <c r="H40" s="3"/>
      <c r="I40" s="3"/>
      <c r="J40" s="3" t="s">
        <v>104</v>
      </c>
    </row>
    <row r="41" spans="1:10">
      <c r="A41" s="3">
        <v>34</v>
      </c>
      <c r="B41" s="3" t="s">
        <v>74</v>
      </c>
      <c r="C41" s="3" t="s">
        <v>27</v>
      </c>
      <c r="D41" s="3">
        <v>2003</v>
      </c>
      <c r="E41" s="3">
        <v>2191</v>
      </c>
      <c r="F41" s="3" t="s">
        <v>130</v>
      </c>
      <c r="G41" s="3">
        <v>0</v>
      </c>
      <c r="H41" s="3"/>
      <c r="I41" s="3"/>
      <c r="J41" s="3" t="s">
        <v>104</v>
      </c>
    </row>
    <row r="42" spans="1:10">
      <c r="A42" s="3">
        <v>35</v>
      </c>
      <c r="B42" s="3" t="s">
        <v>75</v>
      </c>
      <c r="C42" s="3" t="s">
        <v>27</v>
      </c>
      <c r="D42" s="3">
        <v>2004</v>
      </c>
      <c r="E42" s="3">
        <v>2137</v>
      </c>
      <c r="F42" s="3">
        <v>10.49</v>
      </c>
      <c r="G42" s="3">
        <v>34</v>
      </c>
      <c r="H42" s="3"/>
      <c r="I42" s="3"/>
      <c r="J42" s="3" t="s">
        <v>104</v>
      </c>
    </row>
    <row r="43" spans="1:10">
      <c r="A43" s="3">
        <v>36</v>
      </c>
      <c r="B43" s="3" t="s">
        <v>76</v>
      </c>
      <c r="C43" s="3" t="s">
        <v>27</v>
      </c>
      <c r="D43" s="3">
        <v>2003</v>
      </c>
      <c r="E43" s="3">
        <v>2145</v>
      </c>
      <c r="F43" s="3">
        <v>9.3800000000000008</v>
      </c>
      <c r="G43" s="3">
        <v>45</v>
      </c>
      <c r="H43" s="31"/>
      <c r="I43" s="3"/>
      <c r="J43" s="3" t="s">
        <v>104</v>
      </c>
    </row>
    <row r="44" spans="1:10">
      <c r="A44" s="3">
        <v>37</v>
      </c>
      <c r="B44" s="3" t="s">
        <v>77</v>
      </c>
      <c r="C44" s="3" t="s">
        <v>27</v>
      </c>
      <c r="D44" s="3">
        <v>2003</v>
      </c>
      <c r="E44" s="3">
        <v>2193</v>
      </c>
      <c r="F44" s="3">
        <v>9.58</v>
      </c>
      <c r="G44" s="3">
        <v>42</v>
      </c>
      <c r="H44" s="3"/>
      <c r="I44" s="3"/>
      <c r="J44" s="3" t="s">
        <v>104</v>
      </c>
    </row>
    <row r="45" spans="1:10">
      <c r="A45" s="3">
        <v>38</v>
      </c>
      <c r="B45" s="3" t="s">
        <v>78</v>
      </c>
      <c r="C45" s="3" t="s">
        <v>28</v>
      </c>
      <c r="D45" s="3">
        <v>2003</v>
      </c>
      <c r="E45" s="3">
        <v>2158</v>
      </c>
      <c r="F45" s="5">
        <v>9</v>
      </c>
      <c r="G45" s="3">
        <v>35</v>
      </c>
      <c r="H45" s="3"/>
      <c r="I45" s="3"/>
      <c r="J45" s="3" t="s">
        <v>104</v>
      </c>
    </row>
    <row r="46" spans="1:10">
      <c r="A46" s="3">
        <v>39</v>
      </c>
      <c r="B46" s="3" t="s">
        <v>79</v>
      </c>
      <c r="C46" s="3" t="s">
        <v>28</v>
      </c>
      <c r="D46" s="3">
        <v>2003</v>
      </c>
      <c r="E46" s="3">
        <v>2148</v>
      </c>
      <c r="F46" s="3">
        <v>8.24</v>
      </c>
      <c r="G46" s="3">
        <v>44</v>
      </c>
      <c r="H46" s="3"/>
      <c r="I46" s="3"/>
      <c r="J46" s="3" t="s">
        <v>104</v>
      </c>
    </row>
    <row r="47" spans="1:10">
      <c r="A47" s="3">
        <v>40</v>
      </c>
      <c r="B47" s="3" t="s">
        <v>80</v>
      </c>
      <c r="C47" s="3" t="s">
        <v>28</v>
      </c>
      <c r="D47" s="3">
        <v>2003</v>
      </c>
      <c r="E47" s="3">
        <v>2132</v>
      </c>
      <c r="F47" s="3">
        <v>8.43</v>
      </c>
      <c r="G47" s="3">
        <v>39</v>
      </c>
      <c r="H47" s="3"/>
      <c r="I47" s="3"/>
      <c r="J47" s="3" t="s">
        <v>104</v>
      </c>
    </row>
    <row r="48" spans="1:10">
      <c r="A48" s="3">
        <v>41</v>
      </c>
      <c r="B48" s="3" t="s">
        <v>81</v>
      </c>
      <c r="C48" s="3" t="s">
        <v>28</v>
      </c>
      <c r="D48" s="3">
        <v>2002</v>
      </c>
      <c r="E48" s="3">
        <v>2110</v>
      </c>
      <c r="F48" s="5">
        <v>8.2200000000000006</v>
      </c>
      <c r="G48" s="3">
        <v>44</v>
      </c>
      <c r="H48" s="4"/>
      <c r="I48" s="3"/>
      <c r="J48" s="3" t="s">
        <v>104</v>
      </c>
    </row>
    <row r="49" spans="1:10">
      <c r="A49" s="3">
        <v>42</v>
      </c>
      <c r="B49" s="3" t="s">
        <v>82</v>
      </c>
      <c r="C49" s="3" t="s">
        <v>28</v>
      </c>
      <c r="D49" s="3">
        <v>2002</v>
      </c>
      <c r="E49" s="3">
        <v>2108</v>
      </c>
      <c r="F49" s="5">
        <v>8.23</v>
      </c>
      <c r="G49" s="3">
        <v>44</v>
      </c>
      <c r="H49" s="4"/>
      <c r="I49" s="3"/>
      <c r="J49" s="3" t="s">
        <v>104</v>
      </c>
    </row>
    <row r="50" spans="1:10">
      <c r="A50" s="3">
        <v>43</v>
      </c>
      <c r="B50" s="3" t="s">
        <v>83</v>
      </c>
      <c r="C50" s="3" t="s">
        <v>28</v>
      </c>
      <c r="D50" s="3">
        <v>2002</v>
      </c>
      <c r="E50" s="3">
        <v>2084</v>
      </c>
      <c r="F50" s="5">
        <v>8.2100000000000009</v>
      </c>
      <c r="G50" s="3">
        <v>45</v>
      </c>
      <c r="H50" s="4"/>
      <c r="I50" s="3"/>
      <c r="J50" s="3" t="s">
        <v>104</v>
      </c>
    </row>
    <row r="51" spans="1:10">
      <c r="A51" s="3">
        <v>44</v>
      </c>
      <c r="B51" s="3" t="s">
        <v>105</v>
      </c>
      <c r="C51" s="3" t="s">
        <v>28</v>
      </c>
      <c r="D51" s="3">
        <v>2002</v>
      </c>
      <c r="E51" s="3">
        <v>929</v>
      </c>
      <c r="F51" s="3">
        <v>7.49</v>
      </c>
      <c r="G51" s="3">
        <v>53</v>
      </c>
      <c r="H51" s="3">
        <v>3</v>
      </c>
      <c r="I51" s="3"/>
      <c r="J51" s="3" t="s">
        <v>106</v>
      </c>
    </row>
    <row r="52" spans="1:10">
      <c r="A52" s="3">
        <v>45</v>
      </c>
      <c r="B52" s="1" t="s">
        <v>87</v>
      </c>
      <c r="C52" s="3" t="s">
        <v>28</v>
      </c>
      <c r="D52" s="3">
        <v>2004</v>
      </c>
      <c r="E52" s="3">
        <v>914</v>
      </c>
      <c r="F52" s="3">
        <v>9.2200000000000006</v>
      </c>
      <c r="G52" s="3">
        <v>29</v>
      </c>
      <c r="H52" s="3"/>
      <c r="I52" s="3"/>
      <c r="J52" s="3" t="s">
        <v>106</v>
      </c>
    </row>
    <row r="53" spans="1:10">
      <c r="A53" s="3">
        <v>46</v>
      </c>
      <c r="B53" s="3" t="s">
        <v>84</v>
      </c>
      <c r="C53" s="3" t="s">
        <v>28</v>
      </c>
      <c r="D53" s="3">
        <v>2003</v>
      </c>
      <c r="E53" s="3">
        <v>956</v>
      </c>
      <c r="F53" s="3">
        <v>9.0500000000000007</v>
      </c>
      <c r="G53" s="3">
        <v>33</v>
      </c>
      <c r="H53" s="3"/>
      <c r="I53" s="3"/>
      <c r="J53" s="3" t="s">
        <v>106</v>
      </c>
    </row>
    <row r="54" spans="1:10">
      <c r="A54" s="3">
        <v>47</v>
      </c>
      <c r="B54" s="3" t="s">
        <v>85</v>
      </c>
      <c r="C54" s="3" t="s">
        <v>28</v>
      </c>
      <c r="D54" s="3">
        <v>2004</v>
      </c>
      <c r="E54" s="3">
        <v>939</v>
      </c>
      <c r="F54" s="3">
        <v>9.4700000000000006</v>
      </c>
      <c r="G54" s="3">
        <v>25</v>
      </c>
      <c r="H54" s="3"/>
      <c r="I54" s="3"/>
      <c r="J54" s="3" t="s">
        <v>106</v>
      </c>
    </row>
    <row r="55" spans="1:10">
      <c r="A55" s="3">
        <v>48</v>
      </c>
      <c r="B55" s="3" t="s">
        <v>86</v>
      </c>
      <c r="C55" s="3" t="s">
        <v>28</v>
      </c>
      <c r="D55" s="3">
        <v>2003</v>
      </c>
      <c r="E55" s="3">
        <v>934</v>
      </c>
      <c r="F55" s="5">
        <v>9.31</v>
      </c>
      <c r="G55" s="3">
        <v>28</v>
      </c>
      <c r="H55" s="32"/>
      <c r="I55" s="3"/>
      <c r="J55" s="3" t="s">
        <v>106</v>
      </c>
    </row>
    <row r="56" spans="1:10">
      <c r="A56" s="3">
        <v>49</v>
      </c>
      <c r="B56" s="3" t="s">
        <v>88</v>
      </c>
      <c r="C56" s="3" t="s">
        <v>28</v>
      </c>
      <c r="D56" s="3">
        <v>2002</v>
      </c>
      <c r="E56" s="3">
        <v>997</v>
      </c>
      <c r="F56" s="5">
        <v>8.4700000000000006</v>
      </c>
      <c r="G56" s="3">
        <v>38</v>
      </c>
      <c r="H56" s="4"/>
      <c r="I56" s="3"/>
      <c r="J56" s="3" t="s">
        <v>106</v>
      </c>
    </row>
    <row r="57" spans="1:10">
      <c r="A57" s="3">
        <v>50</v>
      </c>
      <c r="B57" s="3" t="s">
        <v>89</v>
      </c>
      <c r="C57" s="3" t="s">
        <v>28</v>
      </c>
      <c r="D57" s="3">
        <v>2003</v>
      </c>
      <c r="E57" s="3">
        <v>938</v>
      </c>
      <c r="F57" s="5">
        <v>8.1</v>
      </c>
      <c r="G57" s="3">
        <v>47</v>
      </c>
      <c r="H57" s="4"/>
      <c r="I57" s="3"/>
      <c r="J57" s="3" t="s">
        <v>106</v>
      </c>
    </row>
    <row r="58" spans="1:10">
      <c r="A58" s="3">
        <v>51</v>
      </c>
      <c r="B58" s="3" t="s">
        <v>90</v>
      </c>
      <c r="C58" s="3" t="s">
        <v>28</v>
      </c>
      <c r="D58" s="3">
        <v>2004</v>
      </c>
      <c r="E58" s="3">
        <v>904</v>
      </c>
      <c r="F58" s="5">
        <v>8.3699999999999992</v>
      </c>
      <c r="G58" s="3">
        <v>40</v>
      </c>
      <c r="H58" s="4"/>
      <c r="I58" s="3"/>
      <c r="J58" s="3" t="s">
        <v>106</v>
      </c>
    </row>
    <row r="59" spans="1:10">
      <c r="A59" s="3">
        <v>52</v>
      </c>
      <c r="B59" s="3" t="s">
        <v>91</v>
      </c>
      <c r="C59" s="3" t="s">
        <v>28</v>
      </c>
      <c r="D59" s="3">
        <v>2004</v>
      </c>
      <c r="E59" s="3">
        <v>952</v>
      </c>
      <c r="F59" s="5">
        <v>9.07</v>
      </c>
      <c r="G59" s="3">
        <v>33</v>
      </c>
      <c r="H59" s="4"/>
      <c r="I59" s="3"/>
      <c r="J59" s="3" t="s">
        <v>106</v>
      </c>
    </row>
    <row r="60" spans="1:10">
      <c r="A60" s="3">
        <v>53</v>
      </c>
      <c r="B60" s="3" t="s">
        <v>92</v>
      </c>
      <c r="C60" s="3" t="s">
        <v>28</v>
      </c>
      <c r="D60" s="3">
        <v>2002</v>
      </c>
      <c r="E60" s="3">
        <v>937</v>
      </c>
      <c r="F60" s="5">
        <v>8.5399999999999991</v>
      </c>
      <c r="G60" s="3">
        <v>36</v>
      </c>
      <c r="H60" s="4"/>
      <c r="I60" s="3"/>
      <c r="J60" s="3" t="s">
        <v>106</v>
      </c>
    </row>
    <row r="61" spans="1:10">
      <c r="A61" s="3">
        <v>54</v>
      </c>
      <c r="B61" s="3" t="s">
        <v>93</v>
      </c>
      <c r="C61" s="3" t="s">
        <v>28</v>
      </c>
      <c r="D61" s="3">
        <v>2002</v>
      </c>
      <c r="E61" s="3">
        <v>928</v>
      </c>
      <c r="F61" s="5">
        <v>8.27</v>
      </c>
      <c r="G61" s="3">
        <v>43</v>
      </c>
      <c r="H61" s="4"/>
      <c r="I61" s="3"/>
      <c r="J61" s="3" t="s">
        <v>106</v>
      </c>
    </row>
    <row r="62" spans="1:10">
      <c r="A62" s="3">
        <v>55</v>
      </c>
      <c r="B62" s="3" t="s">
        <v>94</v>
      </c>
      <c r="C62" s="3" t="s">
        <v>28</v>
      </c>
      <c r="D62" s="3">
        <v>2004</v>
      </c>
      <c r="E62" s="3">
        <v>959</v>
      </c>
      <c r="F62" s="3">
        <v>9.4600000000000009</v>
      </c>
      <c r="G62" s="3">
        <v>26</v>
      </c>
      <c r="H62" s="3"/>
      <c r="I62" s="3"/>
      <c r="J62" s="3" t="s">
        <v>106</v>
      </c>
    </row>
    <row r="63" spans="1:10">
      <c r="A63" s="3">
        <v>56</v>
      </c>
      <c r="B63" s="3" t="s">
        <v>95</v>
      </c>
      <c r="C63" s="3" t="s">
        <v>28</v>
      </c>
      <c r="D63" s="3">
        <v>2003</v>
      </c>
      <c r="E63" s="3">
        <v>915</v>
      </c>
      <c r="F63" s="5">
        <v>9.1</v>
      </c>
      <c r="G63" s="3">
        <v>32</v>
      </c>
      <c r="H63" s="3"/>
      <c r="I63" s="3"/>
      <c r="J63" s="3" t="s">
        <v>106</v>
      </c>
    </row>
    <row r="64" spans="1:10">
      <c r="A64" s="3">
        <v>57</v>
      </c>
      <c r="B64" s="24" t="s">
        <v>96</v>
      </c>
      <c r="C64" s="3" t="s">
        <v>27</v>
      </c>
      <c r="D64" s="3">
        <v>2003</v>
      </c>
      <c r="E64" s="3">
        <v>936</v>
      </c>
      <c r="F64" s="3">
        <v>11.44</v>
      </c>
      <c r="G64" s="3">
        <v>27</v>
      </c>
      <c r="H64" s="4"/>
      <c r="I64" s="3"/>
      <c r="J64" s="3" t="s">
        <v>106</v>
      </c>
    </row>
    <row r="65" spans="1:10">
      <c r="A65" s="3">
        <v>58</v>
      </c>
      <c r="B65" s="3" t="s">
        <v>97</v>
      </c>
      <c r="C65" s="3" t="s">
        <v>27</v>
      </c>
      <c r="D65" s="3">
        <v>2003</v>
      </c>
      <c r="E65" s="3">
        <v>941</v>
      </c>
      <c r="F65" s="3">
        <v>13.27</v>
      </c>
      <c r="G65" s="3">
        <v>15</v>
      </c>
      <c r="H65" s="3"/>
      <c r="I65" s="3"/>
      <c r="J65" s="3" t="s">
        <v>106</v>
      </c>
    </row>
    <row r="66" spans="1:10">
      <c r="A66" s="3">
        <v>59</v>
      </c>
      <c r="B66" s="3" t="s">
        <v>98</v>
      </c>
      <c r="C66" s="3" t="s">
        <v>27</v>
      </c>
      <c r="D66" s="3">
        <v>2002</v>
      </c>
      <c r="E66" s="3">
        <v>935</v>
      </c>
      <c r="F66" s="3">
        <v>10.24</v>
      </c>
      <c r="G66" s="3">
        <v>38</v>
      </c>
      <c r="H66" s="3"/>
      <c r="I66" s="3"/>
      <c r="J66" s="3" t="s">
        <v>106</v>
      </c>
    </row>
    <row r="67" spans="1:10">
      <c r="A67" s="3">
        <v>60</v>
      </c>
      <c r="B67" s="3" t="s">
        <v>99</v>
      </c>
      <c r="C67" s="3" t="s">
        <v>28</v>
      </c>
      <c r="D67" s="3">
        <v>2002</v>
      </c>
      <c r="E67" s="3">
        <v>2031</v>
      </c>
      <c r="F67" s="3">
        <v>8.18</v>
      </c>
      <c r="G67" s="3">
        <v>45</v>
      </c>
      <c r="H67" s="3"/>
      <c r="I67" s="3"/>
      <c r="J67" s="3" t="s">
        <v>107</v>
      </c>
    </row>
    <row r="68" spans="1:10">
      <c r="A68" s="3">
        <v>61</v>
      </c>
      <c r="B68" s="3" t="s">
        <v>100</v>
      </c>
      <c r="C68" s="3" t="s">
        <v>28</v>
      </c>
      <c r="D68" s="3">
        <v>2004</v>
      </c>
      <c r="E68" s="3">
        <v>2040</v>
      </c>
      <c r="F68" s="3">
        <v>9.2799999999999994</v>
      </c>
      <c r="G68" s="3">
        <v>28</v>
      </c>
      <c r="H68" s="3"/>
      <c r="I68" s="3"/>
      <c r="J68" s="3" t="s">
        <v>107</v>
      </c>
    </row>
    <row r="69" spans="1:10">
      <c r="A69" s="3">
        <v>62</v>
      </c>
      <c r="B69" s="3" t="s">
        <v>101</v>
      </c>
      <c r="C69" s="3" t="s">
        <v>28</v>
      </c>
      <c r="D69" s="3">
        <v>2002</v>
      </c>
      <c r="E69" s="3">
        <v>2023</v>
      </c>
      <c r="F69" s="3">
        <v>9.51</v>
      </c>
      <c r="G69" s="3">
        <v>25</v>
      </c>
      <c r="H69" s="3"/>
      <c r="I69" s="3"/>
      <c r="J69" s="3" t="s">
        <v>107</v>
      </c>
    </row>
    <row r="70" spans="1:10">
      <c r="A70" s="3">
        <v>63</v>
      </c>
      <c r="B70" s="3" t="s">
        <v>102</v>
      </c>
      <c r="C70" s="3" t="s">
        <v>28</v>
      </c>
      <c r="D70" s="3">
        <v>2002</v>
      </c>
      <c r="E70" s="3">
        <v>2081</v>
      </c>
      <c r="F70" s="3">
        <v>8.59</v>
      </c>
      <c r="G70" s="3">
        <v>36</v>
      </c>
      <c r="H70" s="3"/>
      <c r="I70" s="3"/>
      <c r="J70" s="3" t="s">
        <v>107</v>
      </c>
    </row>
    <row r="71" spans="1:10">
      <c r="A71" s="3">
        <v>64</v>
      </c>
      <c r="B71" s="3" t="s">
        <v>103</v>
      </c>
      <c r="C71" s="3" t="s">
        <v>28</v>
      </c>
      <c r="D71" s="3">
        <v>2002</v>
      </c>
      <c r="E71" s="3">
        <v>2050</v>
      </c>
      <c r="F71" s="3">
        <v>8.18</v>
      </c>
      <c r="G71" s="3">
        <v>45</v>
      </c>
      <c r="H71" s="3"/>
      <c r="I71" s="3"/>
      <c r="J71" s="3" t="s">
        <v>107</v>
      </c>
    </row>
    <row r="72" spans="1:10">
      <c r="A72" s="3">
        <v>65</v>
      </c>
      <c r="B72" s="3" t="s">
        <v>108</v>
      </c>
      <c r="C72" s="3" t="s">
        <v>28</v>
      </c>
      <c r="D72" s="3">
        <v>2005</v>
      </c>
      <c r="E72" s="3">
        <v>2166</v>
      </c>
      <c r="F72" s="3">
        <v>10.210000000000001</v>
      </c>
      <c r="G72" s="3">
        <v>21</v>
      </c>
      <c r="H72" s="3"/>
      <c r="I72" s="3"/>
      <c r="J72" s="3" t="s">
        <v>107</v>
      </c>
    </row>
    <row r="73" spans="1:10">
      <c r="A73" s="3">
        <v>66</v>
      </c>
      <c r="B73" s="3" t="s">
        <v>109</v>
      </c>
      <c r="C73" s="3" t="s">
        <v>28</v>
      </c>
      <c r="D73" s="3">
        <v>2005</v>
      </c>
      <c r="E73" s="3">
        <v>2192</v>
      </c>
      <c r="F73" s="3">
        <v>9.3800000000000008</v>
      </c>
      <c r="G73" s="3">
        <v>40</v>
      </c>
      <c r="H73" s="3"/>
      <c r="I73" s="3"/>
      <c r="J73" s="3" t="s">
        <v>107</v>
      </c>
    </row>
    <row r="74" spans="1:10">
      <c r="A74" s="3">
        <v>67</v>
      </c>
      <c r="B74" s="3" t="s">
        <v>110</v>
      </c>
      <c r="C74" s="3" t="s">
        <v>28</v>
      </c>
      <c r="D74" s="3">
        <v>2003</v>
      </c>
      <c r="E74" s="3">
        <v>363</v>
      </c>
      <c r="F74" s="3">
        <v>12.31</v>
      </c>
      <c r="G74" s="3">
        <v>8</v>
      </c>
      <c r="H74" s="3"/>
      <c r="I74" s="3"/>
      <c r="J74" s="3" t="s">
        <v>129</v>
      </c>
    </row>
    <row r="75" spans="1:10">
      <c r="A75" s="3">
        <v>68</v>
      </c>
      <c r="B75" s="3" t="s">
        <v>111</v>
      </c>
      <c r="C75" s="3" t="s">
        <v>28</v>
      </c>
      <c r="D75" s="3">
        <v>2003</v>
      </c>
      <c r="E75" s="3">
        <v>877</v>
      </c>
      <c r="F75" s="3">
        <v>9.4600000000000009</v>
      </c>
      <c r="G75" s="3">
        <v>26</v>
      </c>
      <c r="H75" s="3"/>
      <c r="I75" s="3"/>
      <c r="J75" s="3" t="s">
        <v>129</v>
      </c>
    </row>
    <row r="76" spans="1:10">
      <c r="A76" s="3">
        <v>69</v>
      </c>
      <c r="B76" s="3" t="s">
        <v>112</v>
      </c>
      <c r="C76" s="3" t="s">
        <v>28</v>
      </c>
      <c r="D76" s="3">
        <v>2003</v>
      </c>
      <c r="E76" s="3">
        <v>870</v>
      </c>
      <c r="F76" s="3">
        <v>9.24</v>
      </c>
      <c r="G76" s="3">
        <v>29</v>
      </c>
      <c r="H76" s="3"/>
      <c r="I76" s="3"/>
      <c r="J76" s="3" t="s">
        <v>129</v>
      </c>
    </row>
    <row r="77" spans="1:10">
      <c r="A77" s="3">
        <v>70</v>
      </c>
      <c r="B77" s="3" t="s">
        <v>113</v>
      </c>
      <c r="C77" s="3" t="s">
        <v>28</v>
      </c>
      <c r="D77" s="3">
        <v>2002</v>
      </c>
      <c r="E77" s="3">
        <v>856</v>
      </c>
      <c r="F77" s="3">
        <v>8.3699999999999992</v>
      </c>
      <c r="G77" s="3">
        <v>40</v>
      </c>
      <c r="H77" s="3"/>
      <c r="I77" s="3"/>
      <c r="J77" s="3" t="s">
        <v>129</v>
      </c>
    </row>
    <row r="78" spans="1:10">
      <c r="A78" s="3">
        <v>71</v>
      </c>
      <c r="B78" s="3" t="s">
        <v>114</v>
      </c>
      <c r="C78" s="3" t="s">
        <v>27</v>
      </c>
      <c r="D78" s="3">
        <v>2002</v>
      </c>
      <c r="E78" s="3">
        <v>866</v>
      </c>
      <c r="F78" s="3" t="s">
        <v>130</v>
      </c>
      <c r="G78" s="3"/>
      <c r="H78" s="3"/>
      <c r="I78" s="3"/>
      <c r="J78" s="3" t="s">
        <v>129</v>
      </c>
    </row>
    <row r="79" spans="1:10">
      <c r="A79" s="3">
        <v>72</v>
      </c>
      <c r="B79" s="3" t="s">
        <v>115</v>
      </c>
      <c r="C79" s="3" t="s">
        <v>28</v>
      </c>
      <c r="D79" s="3">
        <v>2004</v>
      </c>
      <c r="E79" s="3">
        <v>862</v>
      </c>
      <c r="F79" s="3">
        <v>10.44</v>
      </c>
      <c r="G79" s="3">
        <v>19</v>
      </c>
      <c r="H79" s="3"/>
      <c r="I79" s="3"/>
      <c r="J79" s="3" t="s">
        <v>129</v>
      </c>
    </row>
    <row r="80" spans="1:10">
      <c r="A80" s="3">
        <v>73</v>
      </c>
      <c r="B80" s="3" t="s">
        <v>116</v>
      </c>
      <c r="C80" s="3" t="s">
        <v>28</v>
      </c>
      <c r="D80" s="3">
        <v>2004</v>
      </c>
      <c r="E80" s="3">
        <v>805</v>
      </c>
      <c r="F80" s="3">
        <v>9.06</v>
      </c>
      <c r="G80" s="3">
        <v>33</v>
      </c>
      <c r="H80" s="3"/>
      <c r="I80" s="3"/>
      <c r="J80" s="3" t="s">
        <v>129</v>
      </c>
    </row>
    <row r="81" spans="1:10">
      <c r="A81" s="3">
        <v>74</v>
      </c>
      <c r="B81" s="3" t="s">
        <v>117</v>
      </c>
      <c r="C81" s="3" t="s">
        <v>28</v>
      </c>
      <c r="D81" s="3">
        <v>2002</v>
      </c>
      <c r="E81" s="3">
        <v>859</v>
      </c>
      <c r="F81" s="3">
        <v>8.24</v>
      </c>
      <c r="G81" s="3">
        <v>44</v>
      </c>
      <c r="H81" s="3"/>
      <c r="I81" s="3"/>
      <c r="J81" s="3" t="s">
        <v>129</v>
      </c>
    </row>
    <row r="82" spans="1:10">
      <c r="A82" s="3">
        <v>75</v>
      </c>
      <c r="B82" s="3" t="s">
        <v>118</v>
      </c>
      <c r="C82" s="3" t="s">
        <v>28</v>
      </c>
      <c r="D82" s="3">
        <v>2002</v>
      </c>
      <c r="E82" s="3">
        <v>865</v>
      </c>
      <c r="F82" s="3">
        <v>8.5500000000000007</v>
      </c>
      <c r="G82" s="3">
        <v>36</v>
      </c>
      <c r="H82" s="3"/>
      <c r="I82" s="3"/>
      <c r="J82" s="3" t="s">
        <v>129</v>
      </c>
    </row>
    <row r="83" spans="1:10">
      <c r="A83" s="3">
        <v>76</v>
      </c>
      <c r="B83" s="3" t="s">
        <v>119</v>
      </c>
      <c r="C83" s="3" t="s">
        <v>28</v>
      </c>
      <c r="D83" s="3">
        <v>2002</v>
      </c>
      <c r="E83" s="3">
        <v>858</v>
      </c>
      <c r="F83" s="3">
        <v>8.31</v>
      </c>
      <c r="G83" s="3">
        <v>42</v>
      </c>
      <c r="H83" s="3"/>
      <c r="I83" s="3"/>
      <c r="J83" s="3" t="s">
        <v>129</v>
      </c>
    </row>
    <row r="84" spans="1:10">
      <c r="A84" s="3">
        <v>77</v>
      </c>
      <c r="B84" s="3" t="s">
        <v>120</v>
      </c>
      <c r="C84" s="3" t="s">
        <v>28</v>
      </c>
      <c r="D84" s="3">
        <v>2002</v>
      </c>
      <c r="E84" s="3">
        <v>848</v>
      </c>
      <c r="F84" s="3">
        <v>10.52</v>
      </c>
      <c r="G84" s="3">
        <v>18</v>
      </c>
      <c r="H84" s="3"/>
      <c r="I84" s="3"/>
      <c r="J84" s="3" t="s">
        <v>129</v>
      </c>
    </row>
    <row r="85" spans="1:10">
      <c r="A85" s="3">
        <v>78</v>
      </c>
      <c r="B85" s="3" t="s">
        <v>121</v>
      </c>
      <c r="C85" s="3" t="s">
        <v>28</v>
      </c>
      <c r="D85" s="3">
        <v>2003</v>
      </c>
      <c r="E85" s="3">
        <v>861</v>
      </c>
      <c r="F85" s="3">
        <v>8.44</v>
      </c>
      <c r="G85" s="3">
        <v>39</v>
      </c>
      <c r="H85" s="3"/>
      <c r="I85" s="3"/>
      <c r="J85" s="3" t="s">
        <v>129</v>
      </c>
    </row>
    <row r="86" spans="1:10">
      <c r="A86" s="3">
        <v>79</v>
      </c>
      <c r="B86" s="3" t="s">
        <v>122</v>
      </c>
      <c r="C86" s="3" t="s">
        <v>28</v>
      </c>
      <c r="D86" s="3">
        <v>2002</v>
      </c>
      <c r="E86" s="3">
        <v>811</v>
      </c>
      <c r="F86" s="3">
        <v>8.0500000000000007</v>
      </c>
      <c r="G86" s="3">
        <v>48</v>
      </c>
      <c r="H86" s="3"/>
      <c r="I86" s="3"/>
      <c r="J86" s="3" t="s">
        <v>129</v>
      </c>
    </row>
    <row r="87" spans="1:10">
      <c r="A87" s="3">
        <v>80</v>
      </c>
      <c r="B87" s="3" t="s">
        <v>123</v>
      </c>
      <c r="C87" s="3" t="s">
        <v>28</v>
      </c>
      <c r="D87" s="3">
        <v>2002</v>
      </c>
      <c r="E87" s="3">
        <v>2036</v>
      </c>
      <c r="F87" s="3">
        <v>9.2100000000000009</v>
      </c>
      <c r="G87" s="3">
        <v>29</v>
      </c>
      <c r="H87" s="3"/>
      <c r="I87" s="3"/>
      <c r="J87" s="3" t="s">
        <v>129</v>
      </c>
    </row>
    <row r="88" spans="1:10">
      <c r="A88" s="3">
        <v>81</v>
      </c>
      <c r="B88" s="3" t="s">
        <v>124</v>
      </c>
      <c r="C88" s="3" t="s">
        <v>28</v>
      </c>
      <c r="D88" s="3">
        <v>2004</v>
      </c>
      <c r="E88" s="3">
        <v>2072</v>
      </c>
      <c r="F88" s="3">
        <v>9.49</v>
      </c>
      <c r="G88" s="3">
        <v>25</v>
      </c>
      <c r="H88" s="3"/>
      <c r="I88" s="3"/>
      <c r="J88" s="3" t="s">
        <v>129</v>
      </c>
    </row>
    <row r="89" spans="1:10">
      <c r="A89" s="3">
        <v>82</v>
      </c>
      <c r="B89" s="3" t="s">
        <v>125</v>
      </c>
      <c r="C89" s="3" t="s">
        <v>28</v>
      </c>
      <c r="D89" s="3">
        <v>2003</v>
      </c>
      <c r="E89" s="3">
        <v>906</v>
      </c>
      <c r="F89" s="3">
        <v>9.17</v>
      </c>
      <c r="G89" s="3">
        <v>30</v>
      </c>
      <c r="H89" s="3"/>
      <c r="I89" s="3"/>
      <c r="J89" s="3" t="s">
        <v>129</v>
      </c>
    </row>
    <row r="90" spans="1:10">
      <c r="A90" s="3">
        <v>83</v>
      </c>
      <c r="B90" s="3" t="s">
        <v>126</v>
      </c>
      <c r="C90" s="3" t="s">
        <v>28</v>
      </c>
      <c r="D90" s="3">
        <v>2004</v>
      </c>
      <c r="E90" s="3">
        <v>927</v>
      </c>
      <c r="F90" s="3">
        <v>9.5399999999999991</v>
      </c>
      <c r="G90" s="3">
        <v>25</v>
      </c>
      <c r="H90" s="3"/>
      <c r="I90" s="3"/>
      <c r="J90" s="3" t="s">
        <v>129</v>
      </c>
    </row>
    <row r="91" spans="1:10">
      <c r="A91" s="3">
        <v>84</v>
      </c>
      <c r="B91" s="3" t="s">
        <v>127</v>
      </c>
      <c r="C91" s="3" t="s">
        <v>28</v>
      </c>
      <c r="D91" s="3">
        <v>2003</v>
      </c>
      <c r="E91" s="3">
        <v>2002</v>
      </c>
      <c r="F91" s="3">
        <v>13.04</v>
      </c>
      <c r="G91" s="3">
        <v>5</v>
      </c>
      <c r="H91" s="3"/>
      <c r="I91" s="3"/>
      <c r="J91" s="3" t="s">
        <v>129</v>
      </c>
    </row>
    <row r="92" spans="1:10">
      <c r="A92" s="3">
        <v>85</v>
      </c>
      <c r="B92" s="3" t="s">
        <v>128</v>
      </c>
      <c r="C92" s="3" t="s">
        <v>28</v>
      </c>
      <c r="D92" s="3">
        <v>2003</v>
      </c>
      <c r="E92" s="3">
        <v>2038</v>
      </c>
      <c r="F92" s="3">
        <v>9.23</v>
      </c>
      <c r="G92" s="3">
        <v>29</v>
      </c>
      <c r="H92" s="3"/>
      <c r="I92" s="3"/>
      <c r="J92" s="3" t="s">
        <v>129</v>
      </c>
    </row>
  </sheetData>
  <autoFilter ref="A7:J92">
    <filterColumn colId="2"/>
    <filterColumn colId="4"/>
    <filterColumn colId="5"/>
    <filterColumn colId="9"/>
  </autoFilter>
  <mergeCells count="3">
    <mergeCell ref="A1:J1"/>
    <mergeCell ref="A2:J2"/>
    <mergeCell ref="A3:J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40"/>
  <sheetViews>
    <sheetView workbookViewId="0">
      <pane ySplit="7" topLeftCell="A8" activePane="bottomLeft" state="frozen"/>
      <selection pane="bottomLeft" activeCell="M30" sqref="M30"/>
    </sheetView>
  </sheetViews>
  <sheetFormatPr defaultRowHeight="12.75"/>
  <cols>
    <col min="1" max="1" width="3.85546875" bestFit="1" customWidth="1"/>
    <col min="2" max="2" width="21.140625" customWidth="1"/>
    <col min="3" max="3" width="4.28515625" bestFit="1" customWidth="1"/>
    <col min="4" max="4" width="5.7109375" bestFit="1" customWidth="1"/>
    <col min="5" max="5" width="7.5703125" bestFit="1" customWidth="1"/>
    <col min="6" max="6" width="8.5703125" customWidth="1"/>
    <col min="7" max="7" width="5.28515625" bestFit="1" customWidth="1"/>
    <col min="8" max="8" width="6.28515625" bestFit="1" customWidth="1"/>
    <col min="9" max="9" width="9.5703125" customWidth="1"/>
    <col min="10" max="10" width="16.140625" customWidth="1"/>
    <col min="11" max="11" width="9.140625" style="2" hidden="1" customWidth="1"/>
  </cols>
  <sheetData>
    <row r="1" spans="1:11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/>
    </row>
    <row r="2" spans="1:11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  <c r="K2"/>
    </row>
    <row r="3" spans="1:11" ht="15" customHeight="1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/>
    </row>
    <row r="5" spans="1:11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  <c r="K5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20" t="s">
        <v>23</v>
      </c>
    </row>
    <row r="8" spans="1:11">
      <c r="A8" s="3">
        <v>1</v>
      </c>
      <c r="B8" s="3" t="s">
        <v>65</v>
      </c>
      <c r="C8" s="3" t="s">
        <v>27</v>
      </c>
      <c r="D8" s="3">
        <v>2002</v>
      </c>
      <c r="E8" s="3">
        <v>2188</v>
      </c>
      <c r="F8" s="40">
        <v>9.01</v>
      </c>
      <c r="G8" s="3">
        <v>52</v>
      </c>
      <c r="H8" s="34">
        <v>1</v>
      </c>
      <c r="I8" s="3"/>
      <c r="J8" s="3" t="s">
        <v>134</v>
      </c>
      <c r="K8" s="21"/>
    </row>
    <row r="9" spans="1:11">
      <c r="A9" s="3">
        <v>2</v>
      </c>
      <c r="B9" s="3" t="s">
        <v>71</v>
      </c>
      <c r="C9" s="3" t="s">
        <v>27</v>
      </c>
      <c r="D9" s="3">
        <v>2003</v>
      </c>
      <c r="E9" s="3">
        <v>2153</v>
      </c>
      <c r="F9" s="39">
        <v>9.19</v>
      </c>
      <c r="G9" s="3">
        <v>48</v>
      </c>
      <c r="H9" s="34">
        <v>2</v>
      </c>
      <c r="I9" s="3"/>
      <c r="J9" s="3" t="s">
        <v>134</v>
      </c>
      <c r="K9" s="21"/>
    </row>
    <row r="10" spans="1:11">
      <c r="A10" s="3">
        <v>3</v>
      </c>
      <c r="B10" s="3" t="s">
        <v>62</v>
      </c>
      <c r="C10" s="3" t="s">
        <v>27</v>
      </c>
      <c r="D10" s="3">
        <v>2004</v>
      </c>
      <c r="E10" s="3">
        <v>2139</v>
      </c>
      <c r="F10" s="39">
        <v>9.2200000000000006</v>
      </c>
      <c r="G10" s="3">
        <v>48</v>
      </c>
      <c r="H10" s="34">
        <v>3</v>
      </c>
      <c r="I10" s="3"/>
      <c r="J10" s="3" t="s">
        <v>135</v>
      </c>
      <c r="K10" s="21"/>
    </row>
    <row r="11" spans="1:11">
      <c r="A11" s="3">
        <v>4</v>
      </c>
      <c r="B11" s="3" t="s">
        <v>57</v>
      </c>
      <c r="C11" s="3" t="s">
        <v>27</v>
      </c>
      <c r="D11" s="3">
        <v>2004</v>
      </c>
      <c r="E11" s="3">
        <v>756</v>
      </c>
      <c r="F11" s="39">
        <v>9.23</v>
      </c>
      <c r="G11" s="3">
        <v>47</v>
      </c>
      <c r="H11" s="34">
        <v>4</v>
      </c>
      <c r="I11" s="3"/>
      <c r="J11" s="3" t="s">
        <v>135</v>
      </c>
      <c r="K11" s="21"/>
    </row>
    <row r="12" spans="1:11">
      <c r="A12" s="3">
        <v>5</v>
      </c>
      <c r="B12" s="3" t="s">
        <v>68</v>
      </c>
      <c r="C12" s="3" t="s">
        <v>27</v>
      </c>
      <c r="D12" s="3">
        <v>2003</v>
      </c>
      <c r="E12" s="3">
        <v>2190</v>
      </c>
      <c r="F12" s="40">
        <v>9.36</v>
      </c>
      <c r="G12" s="3">
        <v>45</v>
      </c>
      <c r="H12" s="34">
        <v>5</v>
      </c>
      <c r="I12" s="3"/>
      <c r="J12" s="3" t="s">
        <v>134</v>
      </c>
      <c r="K12" s="21"/>
    </row>
    <row r="13" spans="1:11">
      <c r="A13" s="3">
        <v>6</v>
      </c>
      <c r="B13" s="3" t="s">
        <v>76</v>
      </c>
      <c r="C13" s="3" t="s">
        <v>27</v>
      </c>
      <c r="D13" s="3">
        <v>2003</v>
      </c>
      <c r="E13" s="3">
        <v>2145</v>
      </c>
      <c r="F13" s="40">
        <v>9.3800000000000008</v>
      </c>
      <c r="G13" s="3">
        <v>45</v>
      </c>
      <c r="H13" s="34">
        <v>6</v>
      </c>
      <c r="I13" s="3"/>
      <c r="J13" s="3" t="s">
        <v>134</v>
      </c>
      <c r="K13" s="21"/>
    </row>
    <row r="14" spans="1:11">
      <c r="A14" s="3">
        <v>7</v>
      </c>
      <c r="B14" s="3" t="s">
        <v>73</v>
      </c>
      <c r="C14" s="3" t="s">
        <v>27</v>
      </c>
      <c r="D14" s="3">
        <v>2002</v>
      </c>
      <c r="E14" s="3">
        <v>2125</v>
      </c>
      <c r="F14" s="40">
        <v>9.42</v>
      </c>
      <c r="G14" s="3">
        <v>45</v>
      </c>
      <c r="H14" s="34">
        <v>7</v>
      </c>
      <c r="I14" s="3"/>
      <c r="J14" s="3" t="s">
        <v>134</v>
      </c>
      <c r="K14" s="21"/>
    </row>
    <row r="15" spans="1:11">
      <c r="A15" s="3">
        <v>8</v>
      </c>
      <c r="B15" s="3" t="s">
        <v>66</v>
      </c>
      <c r="C15" s="3" t="s">
        <v>27</v>
      </c>
      <c r="D15" s="3">
        <v>2003</v>
      </c>
      <c r="E15" s="3">
        <v>2144</v>
      </c>
      <c r="F15" s="40">
        <v>9.5299999999999994</v>
      </c>
      <c r="G15" s="3">
        <v>42</v>
      </c>
      <c r="H15" s="34">
        <v>8</v>
      </c>
      <c r="I15" s="3"/>
      <c r="J15" s="3" t="s">
        <v>134</v>
      </c>
      <c r="K15" s="21"/>
    </row>
    <row r="16" spans="1:11">
      <c r="A16" s="3">
        <v>9</v>
      </c>
      <c r="B16" s="3" t="s">
        <v>48</v>
      </c>
      <c r="C16" s="3" t="s">
        <v>27</v>
      </c>
      <c r="D16" s="3">
        <v>2003</v>
      </c>
      <c r="E16" s="3">
        <v>471</v>
      </c>
      <c r="F16" s="39">
        <v>9.5399999999999991</v>
      </c>
      <c r="G16" s="3">
        <v>42</v>
      </c>
      <c r="H16" s="34">
        <v>9</v>
      </c>
      <c r="I16" s="3"/>
      <c r="J16" s="3" t="s">
        <v>135</v>
      </c>
      <c r="K16" s="21"/>
    </row>
    <row r="17" spans="1:11">
      <c r="A17" s="3">
        <v>10</v>
      </c>
      <c r="B17" s="3" t="s">
        <v>77</v>
      </c>
      <c r="C17" s="3" t="s">
        <v>27</v>
      </c>
      <c r="D17" s="3">
        <v>2003</v>
      </c>
      <c r="E17" s="3">
        <v>2193</v>
      </c>
      <c r="F17" s="40">
        <v>9.58</v>
      </c>
      <c r="G17" s="3">
        <v>42</v>
      </c>
      <c r="H17" s="34">
        <v>10</v>
      </c>
      <c r="I17" s="3"/>
      <c r="J17" s="3" t="s">
        <v>134</v>
      </c>
      <c r="K17" s="21"/>
    </row>
    <row r="18" spans="1:11">
      <c r="A18" s="3">
        <v>11</v>
      </c>
      <c r="B18" s="3" t="s">
        <v>69</v>
      </c>
      <c r="C18" s="3" t="s">
        <v>27</v>
      </c>
      <c r="D18" s="3">
        <v>2002</v>
      </c>
      <c r="E18" s="3">
        <v>2167</v>
      </c>
      <c r="F18" s="39">
        <v>10.199999999999999</v>
      </c>
      <c r="G18" s="3">
        <v>38</v>
      </c>
      <c r="H18" s="34">
        <v>11</v>
      </c>
      <c r="I18" s="3"/>
      <c r="J18" s="3" t="s">
        <v>134</v>
      </c>
      <c r="K18" s="21"/>
    </row>
    <row r="19" spans="1:11">
      <c r="A19" s="3">
        <v>12</v>
      </c>
      <c r="B19" s="3" t="s">
        <v>98</v>
      </c>
      <c r="C19" s="3" t="s">
        <v>27</v>
      </c>
      <c r="D19" s="3">
        <v>2002</v>
      </c>
      <c r="E19" s="3">
        <v>935</v>
      </c>
      <c r="F19" s="40">
        <v>10.24</v>
      </c>
      <c r="G19" s="3">
        <v>38</v>
      </c>
      <c r="H19" s="34">
        <v>12</v>
      </c>
      <c r="I19" s="3"/>
      <c r="J19" s="3" t="s">
        <v>136</v>
      </c>
      <c r="K19" s="21"/>
    </row>
    <row r="20" spans="1:11">
      <c r="A20" s="3">
        <v>13</v>
      </c>
      <c r="B20" s="3" t="s">
        <v>44</v>
      </c>
      <c r="C20" s="3" t="s">
        <v>27</v>
      </c>
      <c r="D20" s="3">
        <v>2002</v>
      </c>
      <c r="E20" s="3">
        <v>72</v>
      </c>
      <c r="F20" s="39">
        <v>10.32</v>
      </c>
      <c r="G20" s="3">
        <v>36</v>
      </c>
      <c r="H20" s="34">
        <v>13</v>
      </c>
      <c r="I20" s="3"/>
      <c r="J20" s="3" t="s">
        <v>135</v>
      </c>
      <c r="K20" s="22"/>
    </row>
    <row r="21" spans="1:11">
      <c r="A21" s="3">
        <v>14</v>
      </c>
      <c r="B21" s="3" t="s">
        <v>61</v>
      </c>
      <c r="C21" s="3" t="s">
        <v>27</v>
      </c>
      <c r="D21" s="3">
        <v>2002</v>
      </c>
      <c r="E21" s="3">
        <v>2181</v>
      </c>
      <c r="F21" s="39">
        <v>10.47</v>
      </c>
      <c r="G21" s="3">
        <v>34</v>
      </c>
      <c r="H21" s="34">
        <v>14</v>
      </c>
      <c r="I21" s="3"/>
      <c r="J21" s="3" t="s">
        <v>135</v>
      </c>
      <c r="K21" s="22"/>
    </row>
    <row r="22" spans="1:11">
      <c r="A22" s="3">
        <v>15</v>
      </c>
      <c r="B22" s="3" t="s">
        <v>75</v>
      </c>
      <c r="C22" s="3" t="s">
        <v>27</v>
      </c>
      <c r="D22" s="3">
        <v>2004</v>
      </c>
      <c r="E22" s="3">
        <v>2137</v>
      </c>
      <c r="F22" s="40">
        <v>10.49</v>
      </c>
      <c r="G22" s="3">
        <v>34</v>
      </c>
      <c r="H22" s="34">
        <v>15</v>
      </c>
      <c r="I22" s="3"/>
      <c r="J22" s="3" t="s">
        <v>134</v>
      </c>
      <c r="K22" s="22"/>
    </row>
    <row r="23" spans="1:11">
      <c r="A23" s="3">
        <v>16</v>
      </c>
      <c r="B23" s="3" t="s">
        <v>59</v>
      </c>
      <c r="C23" s="3" t="s">
        <v>27</v>
      </c>
      <c r="D23" s="3">
        <v>2003</v>
      </c>
      <c r="E23" s="3">
        <v>925</v>
      </c>
      <c r="F23" s="39">
        <v>10.52</v>
      </c>
      <c r="G23" s="3">
        <v>34</v>
      </c>
      <c r="H23" s="34">
        <v>16</v>
      </c>
      <c r="I23" s="3"/>
      <c r="J23" s="3" t="s">
        <v>135</v>
      </c>
      <c r="K23" s="22"/>
    </row>
    <row r="24" spans="1:11">
      <c r="A24" s="3">
        <v>17</v>
      </c>
      <c r="B24" s="3" t="s">
        <v>72</v>
      </c>
      <c r="C24" s="3" t="s">
        <v>27</v>
      </c>
      <c r="D24" s="3">
        <v>2003</v>
      </c>
      <c r="E24" s="3">
        <v>2196</v>
      </c>
      <c r="F24" s="41">
        <v>11.13</v>
      </c>
      <c r="G24" s="3">
        <v>31</v>
      </c>
      <c r="H24" s="34">
        <v>17</v>
      </c>
      <c r="I24" s="3"/>
      <c r="J24" s="3" t="s">
        <v>134</v>
      </c>
      <c r="K24" s="22"/>
    </row>
    <row r="25" spans="1:11">
      <c r="A25" s="3">
        <v>18</v>
      </c>
      <c r="B25" s="24" t="s">
        <v>96</v>
      </c>
      <c r="C25" s="3" t="s">
        <v>27</v>
      </c>
      <c r="D25" s="3">
        <v>2003</v>
      </c>
      <c r="E25" s="3">
        <v>936</v>
      </c>
      <c r="F25" s="44">
        <v>11.44</v>
      </c>
      <c r="G25" s="3">
        <v>27</v>
      </c>
      <c r="H25" s="34">
        <v>18</v>
      </c>
      <c r="I25" s="3"/>
      <c r="J25" s="3" t="s">
        <v>136</v>
      </c>
      <c r="K25" s="22"/>
    </row>
    <row r="26" spans="1:11">
      <c r="A26" s="3">
        <v>19</v>
      </c>
      <c r="B26" s="3" t="s">
        <v>70</v>
      </c>
      <c r="C26" s="3" t="s">
        <v>27</v>
      </c>
      <c r="D26" s="3">
        <v>2002</v>
      </c>
      <c r="E26" s="3">
        <v>2169</v>
      </c>
      <c r="F26" s="43">
        <v>12</v>
      </c>
      <c r="G26" s="3">
        <v>25</v>
      </c>
      <c r="H26" s="34">
        <v>19</v>
      </c>
      <c r="I26" s="3"/>
      <c r="J26" s="3" t="s">
        <v>134</v>
      </c>
      <c r="K26" s="22"/>
    </row>
    <row r="27" spans="1:11">
      <c r="A27" s="3">
        <v>20</v>
      </c>
      <c r="B27" s="3" t="s">
        <v>97</v>
      </c>
      <c r="C27" s="3" t="s">
        <v>27</v>
      </c>
      <c r="D27" s="3">
        <v>2003</v>
      </c>
      <c r="E27" s="3">
        <v>941</v>
      </c>
      <c r="F27" s="3">
        <v>13.27</v>
      </c>
      <c r="G27" s="3">
        <v>15</v>
      </c>
      <c r="H27" s="34">
        <v>20</v>
      </c>
      <c r="I27" s="3"/>
      <c r="J27" s="3" t="s">
        <v>136</v>
      </c>
      <c r="K27" s="22"/>
    </row>
    <row r="28" spans="1:11">
      <c r="A28" s="3">
        <v>21</v>
      </c>
      <c r="B28" s="3" t="s">
        <v>74</v>
      </c>
      <c r="C28" s="3" t="s">
        <v>27</v>
      </c>
      <c r="D28" s="3">
        <v>2003</v>
      </c>
      <c r="E28" s="3">
        <v>2191</v>
      </c>
      <c r="F28" s="3" t="s">
        <v>130</v>
      </c>
      <c r="G28" s="3">
        <v>0</v>
      </c>
      <c r="H28" s="34">
        <v>21</v>
      </c>
      <c r="I28" s="3"/>
      <c r="J28" s="3" t="s">
        <v>134</v>
      </c>
      <c r="K28" s="22"/>
    </row>
    <row r="29" spans="1:11">
      <c r="A29" s="3">
        <v>22</v>
      </c>
      <c r="B29" s="3" t="s">
        <v>114</v>
      </c>
      <c r="C29" s="3" t="s">
        <v>27</v>
      </c>
      <c r="D29" s="3">
        <v>2002</v>
      </c>
      <c r="E29" s="3">
        <v>866</v>
      </c>
      <c r="F29" s="3" t="s">
        <v>130</v>
      </c>
      <c r="G29" s="3"/>
      <c r="H29" s="34">
        <v>21</v>
      </c>
      <c r="I29" s="3"/>
      <c r="J29" s="3" t="s">
        <v>137</v>
      </c>
      <c r="K29" s="22"/>
    </row>
    <row r="30" spans="1:11">
      <c r="A30" s="3">
        <v>23</v>
      </c>
      <c r="B30" s="3" t="s">
        <v>67</v>
      </c>
      <c r="C30" s="3" t="s">
        <v>27</v>
      </c>
      <c r="D30" s="3">
        <v>2003</v>
      </c>
      <c r="E30" s="3">
        <v>2052</v>
      </c>
      <c r="F30" s="3" t="s">
        <v>130</v>
      </c>
      <c r="G30" s="3"/>
      <c r="H30" s="34">
        <v>21</v>
      </c>
      <c r="I30" s="3"/>
      <c r="J30" s="3" t="s">
        <v>134</v>
      </c>
      <c r="K30" s="22"/>
    </row>
    <row r="31" spans="1:11">
      <c r="A31" s="33"/>
      <c r="B31" s="33"/>
      <c r="C31" s="33"/>
      <c r="D31" s="33"/>
      <c r="E31" s="33"/>
      <c r="F31" s="33"/>
      <c r="G31" s="33"/>
      <c r="H31" s="35"/>
      <c r="I31" s="33"/>
      <c r="J31" s="33"/>
      <c r="K31" s="22"/>
    </row>
    <row r="32" spans="1:1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22"/>
    </row>
    <row r="33" spans="1:1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22"/>
    </row>
    <row r="34" spans="1:1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22"/>
    </row>
    <row r="35" spans="1:1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22"/>
    </row>
    <row r="36" spans="1:11">
      <c r="K36" s="22"/>
    </row>
    <row r="37" spans="1:11">
      <c r="K37" s="22"/>
    </row>
    <row r="38" spans="1:11">
      <c r="B38" s="25" t="s">
        <v>21</v>
      </c>
      <c r="F38" t="s">
        <v>24</v>
      </c>
      <c r="K38" s="22"/>
    </row>
    <row r="40" spans="1:11">
      <c r="B40" t="s">
        <v>25</v>
      </c>
      <c r="F40" t="s">
        <v>22</v>
      </c>
    </row>
  </sheetData>
  <autoFilter ref="A7:K19">
    <filterColumn colId="9">
      <filters>
        <filter val="Легкая атлетика"/>
      </filters>
    </filterColumn>
  </autoFilter>
  <sortState ref="B8:J30">
    <sortCondition ref="F8:F30"/>
  </sortState>
  <mergeCells count="3">
    <mergeCell ref="A1:J1"/>
    <mergeCell ref="A2:J2"/>
    <mergeCell ref="A3:J3"/>
  </mergeCells>
  <phoneticPr fontId="3" type="noConversion"/>
  <pageMargins left="0.74803149606299213" right="0.25" top="0.5511811023622047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workbookViewId="0">
      <pane ySplit="7" topLeftCell="A56" activePane="bottomLeft" state="frozen"/>
      <selection pane="bottomLeft" activeCell="A8" sqref="A8:A68"/>
    </sheetView>
  </sheetViews>
  <sheetFormatPr defaultRowHeight="12.75"/>
  <cols>
    <col min="1" max="1" width="3.85546875" bestFit="1" customWidth="1"/>
    <col min="2" max="2" width="22.85546875" style="2" bestFit="1" customWidth="1"/>
    <col min="3" max="3" width="4.28515625" bestFit="1" customWidth="1"/>
    <col min="4" max="4" width="6.140625" customWidth="1"/>
    <col min="5" max="5" width="7.5703125" bestFit="1" customWidth="1"/>
    <col min="6" max="6" width="8.5703125" customWidth="1"/>
    <col min="7" max="7" width="5.28515625" bestFit="1" customWidth="1"/>
    <col min="8" max="8" width="6.28515625" bestFit="1" customWidth="1"/>
    <col min="9" max="9" width="8.5703125" customWidth="1"/>
    <col min="10" max="10" width="20.140625" bestFit="1" customWidth="1"/>
    <col min="11" max="11" width="0" style="2" hidden="1" customWidth="1"/>
  </cols>
  <sheetData>
    <row r="1" spans="1:11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/>
    </row>
    <row r="2" spans="1:11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  <c r="K2"/>
    </row>
    <row r="3" spans="1:11" ht="15" customHeight="1">
      <c r="A3" s="38" t="s">
        <v>40</v>
      </c>
      <c r="B3" s="38"/>
      <c r="C3" s="38"/>
      <c r="D3" s="38"/>
      <c r="E3" s="38"/>
      <c r="F3" s="38"/>
      <c r="G3" s="38"/>
      <c r="H3" s="38"/>
      <c r="I3" s="38"/>
      <c r="J3" s="38"/>
      <c r="K3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/>
    </row>
    <row r="5" spans="1:11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  <c r="K5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20" t="s">
        <v>23</v>
      </c>
    </row>
    <row r="8" spans="1:11">
      <c r="A8" s="3">
        <v>1</v>
      </c>
      <c r="B8" s="3" t="s">
        <v>43</v>
      </c>
      <c r="C8" s="3" t="s">
        <v>28</v>
      </c>
      <c r="D8" s="3">
        <v>2002</v>
      </c>
      <c r="E8" s="3">
        <v>70</v>
      </c>
      <c r="F8" s="39">
        <v>7.3</v>
      </c>
      <c r="G8" s="3">
        <v>60</v>
      </c>
      <c r="H8" s="34">
        <v>1</v>
      </c>
      <c r="I8" s="3"/>
      <c r="J8" s="3" t="s">
        <v>135</v>
      </c>
      <c r="K8" s="21"/>
    </row>
    <row r="9" spans="1:11">
      <c r="A9" s="3">
        <v>2</v>
      </c>
      <c r="B9" s="3" t="s">
        <v>41</v>
      </c>
      <c r="C9" s="3" t="s">
        <v>28</v>
      </c>
      <c r="D9" s="3">
        <v>2002</v>
      </c>
      <c r="E9" s="3">
        <v>494</v>
      </c>
      <c r="F9" s="39">
        <v>7.42</v>
      </c>
      <c r="G9" s="3">
        <v>56</v>
      </c>
      <c r="H9" s="34">
        <v>2</v>
      </c>
      <c r="I9" s="3"/>
      <c r="J9" s="3" t="s">
        <v>135</v>
      </c>
      <c r="K9" s="21"/>
    </row>
    <row r="10" spans="1:11">
      <c r="A10" s="3">
        <v>3</v>
      </c>
      <c r="B10" s="3" t="s">
        <v>105</v>
      </c>
      <c r="C10" s="3" t="s">
        <v>28</v>
      </c>
      <c r="D10" s="3">
        <v>2002</v>
      </c>
      <c r="E10" s="3">
        <v>929</v>
      </c>
      <c r="F10" s="40">
        <v>7.49</v>
      </c>
      <c r="G10" s="3">
        <v>53</v>
      </c>
      <c r="H10" s="34">
        <v>3</v>
      </c>
      <c r="I10" s="3"/>
      <c r="J10" s="3" t="s">
        <v>136</v>
      </c>
      <c r="K10" s="21"/>
    </row>
    <row r="11" spans="1:11">
      <c r="A11" s="3">
        <v>4</v>
      </c>
      <c r="B11" s="3" t="s">
        <v>42</v>
      </c>
      <c r="C11" s="3" t="s">
        <v>28</v>
      </c>
      <c r="D11" s="3">
        <v>2003</v>
      </c>
      <c r="E11" s="3">
        <v>752</v>
      </c>
      <c r="F11" s="39">
        <v>7.56</v>
      </c>
      <c r="G11" s="3">
        <v>51</v>
      </c>
      <c r="H11" s="34">
        <v>4</v>
      </c>
      <c r="I11" s="3"/>
      <c r="J11" s="3" t="s">
        <v>135</v>
      </c>
      <c r="K11" s="21"/>
    </row>
    <row r="12" spans="1:11">
      <c r="A12" s="3">
        <v>5</v>
      </c>
      <c r="B12" s="3" t="s">
        <v>122</v>
      </c>
      <c r="C12" s="3" t="s">
        <v>28</v>
      </c>
      <c r="D12" s="3">
        <v>2002</v>
      </c>
      <c r="E12" s="3">
        <v>811</v>
      </c>
      <c r="F12" s="40">
        <v>8.0500000000000007</v>
      </c>
      <c r="G12" s="3">
        <v>48</v>
      </c>
      <c r="H12" s="34">
        <v>5</v>
      </c>
      <c r="I12" s="3"/>
      <c r="J12" s="3" t="s">
        <v>137</v>
      </c>
      <c r="K12" s="21"/>
    </row>
    <row r="13" spans="1:11">
      <c r="A13" s="3">
        <v>6</v>
      </c>
      <c r="B13" s="3" t="s">
        <v>49</v>
      </c>
      <c r="C13" s="3" t="s">
        <v>28</v>
      </c>
      <c r="D13" s="3">
        <v>2002</v>
      </c>
      <c r="E13" s="3">
        <v>918</v>
      </c>
      <c r="F13" s="39">
        <v>8.06</v>
      </c>
      <c r="G13" s="3">
        <v>48</v>
      </c>
      <c r="H13" s="34">
        <v>6</v>
      </c>
      <c r="I13" s="3"/>
      <c r="J13" s="3" t="s">
        <v>135</v>
      </c>
      <c r="K13" s="21"/>
    </row>
    <row r="14" spans="1:11">
      <c r="A14" s="3">
        <v>7</v>
      </c>
      <c r="B14" s="3" t="s">
        <v>60</v>
      </c>
      <c r="C14" s="3" t="s">
        <v>28</v>
      </c>
      <c r="D14" s="3">
        <v>2002</v>
      </c>
      <c r="E14" s="3">
        <v>911</v>
      </c>
      <c r="F14" s="39">
        <v>8.07</v>
      </c>
      <c r="G14" s="3">
        <v>48</v>
      </c>
      <c r="H14" s="34">
        <v>7</v>
      </c>
      <c r="I14" s="3"/>
      <c r="J14" s="3" t="s">
        <v>135</v>
      </c>
      <c r="K14" s="21"/>
    </row>
    <row r="15" spans="1:11">
      <c r="A15" s="3">
        <v>8</v>
      </c>
      <c r="B15" s="3" t="s">
        <v>89</v>
      </c>
      <c r="C15" s="3" t="s">
        <v>28</v>
      </c>
      <c r="D15" s="3">
        <v>2003</v>
      </c>
      <c r="E15" s="3">
        <v>938</v>
      </c>
      <c r="F15" s="39">
        <v>8.1</v>
      </c>
      <c r="G15" s="3">
        <v>47</v>
      </c>
      <c r="H15" s="34">
        <v>8</v>
      </c>
      <c r="I15" s="3"/>
      <c r="J15" s="3" t="s">
        <v>136</v>
      </c>
      <c r="K15" s="21"/>
    </row>
    <row r="16" spans="1:11">
      <c r="A16" s="3">
        <v>9</v>
      </c>
      <c r="B16" s="3" t="s">
        <v>99</v>
      </c>
      <c r="C16" s="3" t="s">
        <v>28</v>
      </c>
      <c r="D16" s="3">
        <v>2002</v>
      </c>
      <c r="E16" s="3">
        <v>2031</v>
      </c>
      <c r="F16" s="40">
        <v>8.18</v>
      </c>
      <c r="G16" s="3">
        <v>45</v>
      </c>
      <c r="H16" s="34">
        <v>9</v>
      </c>
      <c r="I16" s="3"/>
      <c r="J16" s="3" t="s">
        <v>138</v>
      </c>
      <c r="K16" s="21"/>
    </row>
    <row r="17" spans="1:11">
      <c r="A17" s="3">
        <v>10</v>
      </c>
      <c r="B17" s="3" t="s">
        <v>103</v>
      </c>
      <c r="C17" s="3" t="s">
        <v>28</v>
      </c>
      <c r="D17" s="3">
        <v>2002</v>
      </c>
      <c r="E17" s="3">
        <v>2050</v>
      </c>
      <c r="F17" s="40">
        <v>8.18</v>
      </c>
      <c r="G17" s="3">
        <v>45</v>
      </c>
      <c r="H17" s="34">
        <v>10</v>
      </c>
      <c r="I17" s="3"/>
      <c r="J17" s="3" t="s">
        <v>138</v>
      </c>
      <c r="K17" s="21"/>
    </row>
    <row r="18" spans="1:11">
      <c r="A18" s="3">
        <v>11</v>
      </c>
      <c r="B18" s="3" t="s">
        <v>83</v>
      </c>
      <c r="C18" s="3" t="s">
        <v>28</v>
      </c>
      <c r="D18" s="3">
        <v>2002</v>
      </c>
      <c r="E18" s="3">
        <v>2084</v>
      </c>
      <c r="F18" s="39">
        <v>8.2100000000000009</v>
      </c>
      <c r="G18" s="3">
        <v>45</v>
      </c>
      <c r="H18" s="34">
        <v>11</v>
      </c>
      <c r="I18" s="3"/>
      <c r="J18" s="3" t="s">
        <v>134</v>
      </c>
      <c r="K18" s="21"/>
    </row>
    <row r="19" spans="1:11">
      <c r="A19" s="3">
        <v>12</v>
      </c>
      <c r="B19" s="1" t="s">
        <v>81</v>
      </c>
      <c r="C19" s="3" t="s">
        <v>28</v>
      </c>
      <c r="D19" s="3">
        <v>2002</v>
      </c>
      <c r="E19" s="3">
        <v>2110</v>
      </c>
      <c r="F19" s="39">
        <v>8.2200000000000006</v>
      </c>
      <c r="G19" s="3">
        <v>44</v>
      </c>
      <c r="H19" s="34">
        <v>12</v>
      </c>
      <c r="I19" s="3"/>
      <c r="J19" s="3" t="s">
        <v>134</v>
      </c>
      <c r="K19" s="21"/>
    </row>
    <row r="20" spans="1:11">
      <c r="A20" s="3">
        <v>13</v>
      </c>
      <c r="B20" s="3" t="s">
        <v>82</v>
      </c>
      <c r="C20" s="3" t="s">
        <v>28</v>
      </c>
      <c r="D20" s="3">
        <v>2002</v>
      </c>
      <c r="E20" s="3">
        <v>2108</v>
      </c>
      <c r="F20" s="39">
        <v>8.23</v>
      </c>
      <c r="G20" s="3">
        <v>44</v>
      </c>
      <c r="H20" s="34">
        <v>13</v>
      </c>
      <c r="I20" s="3"/>
      <c r="J20" s="3" t="s">
        <v>134</v>
      </c>
      <c r="K20" s="21"/>
    </row>
    <row r="21" spans="1:11">
      <c r="A21" s="3">
        <v>14</v>
      </c>
      <c r="B21" s="3" t="s">
        <v>79</v>
      </c>
      <c r="C21" s="3" t="s">
        <v>28</v>
      </c>
      <c r="D21" s="3">
        <v>2003</v>
      </c>
      <c r="E21" s="3">
        <v>2148</v>
      </c>
      <c r="F21" s="40">
        <v>8.24</v>
      </c>
      <c r="G21" s="3">
        <v>44</v>
      </c>
      <c r="H21" s="34">
        <v>14</v>
      </c>
      <c r="I21" s="3"/>
      <c r="J21" s="3" t="s">
        <v>134</v>
      </c>
      <c r="K21" s="21"/>
    </row>
    <row r="22" spans="1:11">
      <c r="A22" s="3">
        <v>15</v>
      </c>
      <c r="B22" s="3" t="s">
        <v>117</v>
      </c>
      <c r="C22" s="3" t="s">
        <v>28</v>
      </c>
      <c r="D22" s="3">
        <v>2002</v>
      </c>
      <c r="E22" s="3">
        <v>859</v>
      </c>
      <c r="F22" s="40">
        <v>8.24</v>
      </c>
      <c r="G22" s="3">
        <v>44</v>
      </c>
      <c r="H22" s="34">
        <v>15</v>
      </c>
      <c r="I22" s="3"/>
      <c r="J22" s="3" t="s">
        <v>137</v>
      </c>
      <c r="K22" s="21"/>
    </row>
    <row r="23" spans="1:11">
      <c r="A23" s="3">
        <v>16</v>
      </c>
      <c r="B23" s="3" t="s">
        <v>93</v>
      </c>
      <c r="C23" s="3" t="s">
        <v>28</v>
      </c>
      <c r="D23" s="3">
        <v>2002</v>
      </c>
      <c r="E23" s="3">
        <v>928</v>
      </c>
      <c r="F23" s="39">
        <v>8.27</v>
      </c>
      <c r="G23" s="3">
        <v>43</v>
      </c>
      <c r="H23" s="34">
        <v>16</v>
      </c>
      <c r="I23" s="3"/>
      <c r="J23" s="3" t="s">
        <v>136</v>
      </c>
      <c r="K23" s="21"/>
    </row>
    <row r="24" spans="1:11">
      <c r="A24" s="3">
        <v>17</v>
      </c>
      <c r="B24" s="3" t="s">
        <v>119</v>
      </c>
      <c r="C24" s="3" t="s">
        <v>28</v>
      </c>
      <c r="D24" s="3">
        <v>2002</v>
      </c>
      <c r="E24" s="3">
        <v>858</v>
      </c>
      <c r="F24" s="40">
        <v>8.31</v>
      </c>
      <c r="G24" s="3">
        <v>42</v>
      </c>
      <c r="H24" s="34">
        <v>17</v>
      </c>
      <c r="I24" s="3"/>
      <c r="J24" s="3" t="s">
        <v>137</v>
      </c>
      <c r="K24" s="21"/>
    </row>
    <row r="25" spans="1:11">
      <c r="A25" s="3">
        <v>18</v>
      </c>
      <c r="B25" s="3" t="s">
        <v>47</v>
      </c>
      <c r="C25" s="3" t="s">
        <v>28</v>
      </c>
      <c r="D25" s="3">
        <v>2002</v>
      </c>
      <c r="E25" s="3">
        <v>755</v>
      </c>
      <c r="F25" s="39">
        <v>8.3699999999999992</v>
      </c>
      <c r="G25" s="3">
        <v>40</v>
      </c>
      <c r="H25" s="34">
        <v>18</v>
      </c>
      <c r="I25" s="3"/>
      <c r="J25" s="3" t="s">
        <v>135</v>
      </c>
      <c r="K25" s="21"/>
    </row>
    <row r="26" spans="1:11">
      <c r="A26" s="3">
        <v>19</v>
      </c>
      <c r="B26" s="3" t="s">
        <v>90</v>
      </c>
      <c r="C26" s="3" t="s">
        <v>28</v>
      </c>
      <c r="D26" s="3">
        <v>2004</v>
      </c>
      <c r="E26" s="3">
        <v>904</v>
      </c>
      <c r="F26" s="39">
        <v>8.3699999999999992</v>
      </c>
      <c r="G26" s="3">
        <v>40</v>
      </c>
      <c r="H26" s="34">
        <v>19</v>
      </c>
      <c r="I26" s="3"/>
      <c r="J26" s="3" t="s">
        <v>136</v>
      </c>
      <c r="K26" s="21"/>
    </row>
    <row r="27" spans="1:11">
      <c r="A27" s="3">
        <v>20</v>
      </c>
      <c r="B27" s="3" t="s">
        <v>113</v>
      </c>
      <c r="C27" s="3" t="s">
        <v>28</v>
      </c>
      <c r="D27" s="3">
        <v>2002</v>
      </c>
      <c r="E27" s="3">
        <v>856</v>
      </c>
      <c r="F27" s="40">
        <v>8.3699999999999992</v>
      </c>
      <c r="G27" s="3">
        <v>40</v>
      </c>
      <c r="H27" s="34">
        <v>20</v>
      </c>
      <c r="I27" s="3"/>
      <c r="J27" s="3" t="s">
        <v>137</v>
      </c>
      <c r="K27" s="21"/>
    </row>
    <row r="28" spans="1:11">
      <c r="A28" s="3">
        <v>21</v>
      </c>
      <c r="B28" s="3" t="s">
        <v>45</v>
      </c>
      <c r="C28" s="3" t="s">
        <v>28</v>
      </c>
      <c r="D28" s="3">
        <v>2002</v>
      </c>
      <c r="E28" s="3">
        <v>33</v>
      </c>
      <c r="F28" s="39">
        <v>8.43</v>
      </c>
      <c r="G28" s="3">
        <v>39</v>
      </c>
      <c r="H28" s="34">
        <v>21</v>
      </c>
      <c r="I28" s="3"/>
      <c r="J28" s="3" t="s">
        <v>135</v>
      </c>
      <c r="K28" s="21"/>
    </row>
    <row r="29" spans="1:11">
      <c r="A29" s="3">
        <v>22</v>
      </c>
      <c r="B29" s="3" t="s">
        <v>80</v>
      </c>
      <c r="C29" s="3" t="s">
        <v>28</v>
      </c>
      <c r="D29" s="3">
        <v>2003</v>
      </c>
      <c r="E29" s="3">
        <v>2132</v>
      </c>
      <c r="F29" s="40">
        <v>8.43</v>
      </c>
      <c r="G29" s="3">
        <v>39</v>
      </c>
      <c r="H29" s="34">
        <v>22</v>
      </c>
      <c r="I29" s="3"/>
      <c r="J29" s="3" t="s">
        <v>134</v>
      </c>
      <c r="K29" s="21"/>
    </row>
    <row r="30" spans="1:11">
      <c r="A30" s="3">
        <v>23</v>
      </c>
      <c r="B30" s="3" t="s">
        <v>121</v>
      </c>
      <c r="C30" s="3" t="s">
        <v>28</v>
      </c>
      <c r="D30" s="3">
        <v>2003</v>
      </c>
      <c r="E30" s="3">
        <v>861</v>
      </c>
      <c r="F30" s="40">
        <v>8.44</v>
      </c>
      <c r="G30" s="3">
        <v>39</v>
      </c>
      <c r="H30" s="34">
        <v>23</v>
      </c>
      <c r="I30" s="3"/>
      <c r="J30" s="3" t="s">
        <v>137</v>
      </c>
      <c r="K30" s="21"/>
    </row>
    <row r="31" spans="1:11">
      <c r="A31" s="3">
        <v>24</v>
      </c>
      <c r="B31" s="3" t="s">
        <v>88</v>
      </c>
      <c r="C31" s="3" t="s">
        <v>28</v>
      </c>
      <c r="D31" s="3">
        <v>2002</v>
      </c>
      <c r="E31" s="3">
        <v>997</v>
      </c>
      <c r="F31" s="39">
        <v>8.4700000000000006</v>
      </c>
      <c r="G31" s="3">
        <v>38</v>
      </c>
      <c r="H31" s="34">
        <v>24</v>
      </c>
      <c r="I31" s="3"/>
      <c r="J31" s="3" t="s">
        <v>136</v>
      </c>
      <c r="K31" s="21"/>
    </row>
    <row r="32" spans="1:11">
      <c r="A32" s="3">
        <v>25</v>
      </c>
      <c r="B32" s="3" t="s">
        <v>92</v>
      </c>
      <c r="C32" s="3" t="s">
        <v>28</v>
      </c>
      <c r="D32" s="3">
        <v>2002</v>
      </c>
      <c r="E32" s="3">
        <v>937</v>
      </c>
      <c r="F32" s="39">
        <v>8.5399999999999991</v>
      </c>
      <c r="G32" s="3">
        <v>36</v>
      </c>
      <c r="H32" s="34">
        <v>25</v>
      </c>
      <c r="I32" s="3"/>
      <c r="J32" s="3" t="s">
        <v>136</v>
      </c>
      <c r="K32" s="21"/>
    </row>
    <row r="33" spans="1:11">
      <c r="A33" s="3">
        <v>26</v>
      </c>
      <c r="B33" s="1" t="s">
        <v>118</v>
      </c>
      <c r="C33" s="3" t="s">
        <v>28</v>
      </c>
      <c r="D33" s="3">
        <v>2002</v>
      </c>
      <c r="E33" s="3">
        <v>865</v>
      </c>
      <c r="F33" s="40">
        <v>8.5500000000000007</v>
      </c>
      <c r="G33" s="3">
        <v>36</v>
      </c>
      <c r="H33" s="34">
        <v>26</v>
      </c>
      <c r="I33" s="3"/>
      <c r="J33" s="3" t="s">
        <v>137</v>
      </c>
      <c r="K33" s="21"/>
    </row>
    <row r="34" spans="1:11">
      <c r="A34" s="3">
        <v>27</v>
      </c>
      <c r="B34" s="3" t="s">
        <v>51</v>
      </c>
      <c r="C34" s="3" t="s">
        <v>28</v>
      </c>
      <c r="D34" s="3">
        <v>2002</v>
      </c>
      <c r="E34" s="3">
        <v>66</v>
      </c>
      <c r="F34" s="39">
        <v>8.56</v>
      </c>
      <c r="G34" s="3">
        <v>36</v>
      </c>
      <c r="H34" s="34">
        <v>27</v>
      </c>
      <c r="I34" s="3"/>
      <c r="J34" s="3" t="s">
        <v>135</v>
      </c>
      <c r="K34" s="21"/>
    </row>
    <row r="35" spans="1:11">
      <c r="A35" s="3">
        <v>28</v>
      </c>
      <c r="B35" s="3" t="s">
        <v>102</v>
      </c>
      <c r="C35" s="3" t="s">
        <v>28</v>
      </c>
      <c r="D35" s="3">
        <v>2002</v>
      </c>
      <c r="E35" s="3">
        <v>2081</v>
      </c>
      <c r="F35" s="40">
        <v>8.59</v>
      </c>
      <c r="G35" s="3">
        <v>36</v>
      </c>
      <c r="H35" s="34">
        <v>28</v>
      </c>
      <c r="I35" s="3"/>
      <c r="J35" s="3" t="s">
        <v>138</v>
      </c>
      <c r="K35" s="21"/>
    </row>
    <row r="36" spans="1:11">
      <c r="A36" s="3">
        <v>29</v>
      </c>
      <c r="B36" s="3" t="s">
        <v>78</v>
      </c>
      <c r="C36" s="3" t="s">
        <v>28</v>
      </c>
      <c r="D36" s="3">
        <v>2003</v>
      </c>
      <c r="E36" s="3">
        <v>2158</v>
      </c>
      <c r="F36" s="39">
        <v>9</v>
      </c>
      <c r="G36" s="3">
        <v>35</v>
      </c>
      <c r="H36" s="34">
        <v>29</v>
      </c>
      <c r="I36" s="3"/>
      <c r="J36" s="3" t="s">
        <v>134</v>
      </c>
      <c r="K36" s="21"/>
    </row>
    <row r="37" spans="1:11">
      <c r="A37" s="3">
        <v>30</v>
      </c>
      <c r="B37" s="3" t="s">
        <v>84</v>
      </c>
      <c r="C37" s="3" t="s">
        <v>28</v>
      </c>
      <c r="D37" s="3">
        <v>2003</v>
      </c>
      <c r="E37" s="3">
        <v>956</v>
      </c>
      <c r="F37" s="41">
        <v>9.0500000000000007</v>
      </c>
      <c r="G37" s="3">
        <v>33</v>
      </c>
      <c r="H37" s="34">
        <v>30</v>
      </c>
      <c r="I37" s="3"/>
      <c r="J37" s="3" t="s">
        <v>136</v>
      </c>
      <c r="K37" s="21"/>
    </row>
    <row r="38" spans="1:11">
      <c r="A38" s="3">
        <v>31</v>
      </c>
      <c r="B38" s="3" t="s">
        <v>116</v>
      </c>
      <c r="C38" s="3" t="s">
        <v>28</v>
      </c>
      <c r="D38" s="3">
        <v>2004</v>
      </c>
      <c r="E38" s="3">
        <v>805</v>
      </c>
      <c r="F38" s="41">
        <v>9.06</v>
      </c>
      <c r="G38" s="3">
        <v>33</v>
      </c>
      <c r="H38" s="34">
        <v>31</v>
      </c>
      <c r="I38" s="3"/>
      <c r="J38" s="3" t="s">
        <v>137</v>
      </c>
      <c r="K38" s="21"/>
    </row>
    <row r="39" spans="1:11">
      <c r="A39" s="3">
        <v>32</v>
      </c>
      <c r="B39" s="3" t="s">
        <v>91</v>
      </c>
      <c r="C39" s="3" t="s">
        <v>28</v>
      </c>
      <c r="D39" s="3">
        <v>2004</v>
      </c>
      <c r="E39" s="3">
        <v>952</v>
      </c>
      <c r="F39" s="42">
        <v>9.07</v>
      </c>
      <c r="G39" s="3">
        <v>33</v>
      </c>
      <c r="H39" s="34">
        <v>32</v>
      </c>
      <c r="I39" s="3"/>
      <c r="J39" s="3" t="s">
        <v>136</v>
      </c>
      <c r="K39" s="21"/>
    </row>
    <row r="40" spans="1:11">
      <c r="A40" s="3">
        <v>33</v>
      </c>
      <c r="B40" s="3" t="s">
        <v>95</v>
      </c>
      <c r="C40" s="3" t="s">
        <v>28</v>
      </c>
      <c r="D40" s="3">
        <v>2003</v>
      </c>
      <c r="E40" s="3">
        <v>915</v>
      </c>
      <c r="F40" s="42">
        <v>9.1</v>
      </c>
      <c r="G40" s="3">
        <v>32</v>
      </c>
      <c r="H40" s="34">
        <v>33</v>
      </c>
      <c r="I40" s="3"/>
      <c r="J40" s="3" t="s">
        <v>136</v>
      </c>
      <c r="K40" s="21"/>
    </row>
    <row r="41" spans="1:11">
      <c r="A41" s="3">
        <v>34</v>
      </c>
      <c r="B41" s="3" t="s">
        <v>50</v>
      </c>
      <c r="C41" s="3" t="s">
        <v>28</v>
      </c>
      <c r="D41" s="3">
        <v>2003</v>
      </c>
      <c r="E41" s="3">
        <v>78</v>
      </c>
      <c r="F41" s="42">
        <v>9.14</v>
      </c>
      <c r="G41" s="3">
        <v>31</v>
      </c>
      <c r="H41" s="34">
        <v>34</v>
      </c>
      <c r="I41" s="3"/>
      <c r="J41" s="3" t="s">
        <v>135</v>
      </c>
      <c r="K41" s="21"/>
    </row>
    <row r="42" spans="1:11">
      <c r="A42" s="3">
        <v>35</v>
      </c>
      <c r="B42" s="3" t="s">
        <v>125</v>
      </c>
      <c r="C42" s="3" t="s">
        <v>28</v>
      </c>
      <c r="D42" s="3">
        <v>2003</v>
      </c>
      <c r="E42" s="3">
        <v>906</v>
      </c>
      <c r="F42" s="41">
        <v>9.17</v>
      </c>
      <c r="G42" s="3">
        <v>30</v>
      </c>
      <c r="H42" s="34">
        <v>35</v>
      </c>
      <c r="I42" s="3"/>
      <c r="J42" s="3" t="s">
        <v>137</v>
      </c>
      <c r="K42" s="21"/>
    </row>
    <row r="43" spans="1:11">
      <c r="A43" s="3">
        <v>36</v>
      </c>
      <c r="B43" s="3" t="s">
        <v>123</v>
      </c>
      <c r="C43" s="3" t="s">
        <v>28</v>
      </c>
      <c r="D43" s="3">
        <v>2002</v>
      </c>
      <c r="E43" s="3">
        <v>2036</v>
      </c>
      <c r="F43" s="41">
        <v>9.2100000000000009</v>
      </c>
      <c r="G43" s="3">
        <v>29</v>
      </c>
      <c r="H43" s="34">
        <v>36</v>
      </c>
      <c r="I43" s="3"/>
      <c r="J43" s="3" t="s">
        <v>137</v>
      </c>
      <c r="K43" s="21"/>
    </row>
    <row r="44" spans="1:11">
      <c r="A44" s="3">
        <v>37</v>
      </c>
      <c r="B44" s="3" t="s">
        <v>87</v>
      </c>
      <c r="C44" s="3" t="s">
        <v>28</v>
      </c>
      <c r="D44" s="3">
        <v>2004</v>
      </c>
      <c r="E44" s="3">
        <v>914</v>
      </c>
      <c r="F44" s="41">
        <v>9.2200000000000006</v>
      </c>
      <c r="G44" s="3">
        <v>29</v>
      </c>
      <c r="H44" s="34">
        <v>37</v>
      </c>
      <c r="I44" s="3"/>
      <c r="J44" s="3" t="s">
        <v>136</v>
      </c>
      <c r="K44" s="21"/>
    </row>
    <row r="45" spans="1:11">
      <c r="A45" s="3">
        <v>38</v>
      </c>
      <c r="B45" s="3" t="s">
        <v>128</v>
      </c>
      <c r="C45" s="3" t="s">
        <v>28</v>
      </c>
      <c r="D45" s="3">
        <v>2003</v>
      </c>
      <c r="E45" s="3">
        <v>2038</v>
      </c>
      <c r="F45" s="41">
        <v>9.23</v>
      </c>
      <c r="G45" s="3">
        <v>29</v>
      </c>
      <c r="H45" s="34">
        <v>38</v>
      </c>
      <c r="I45" s="3"/>
      <c r="J45" s="3" t="s">
        <v>137</v>
      </c>
      <c r="K45" s="21"/>
    </row>
    <row r="46" spans="1:11">
      <c r="A46" s="3">
        <v>39</v>
      </c>
      <c r="B46" s="3" t="s">
        <v>112</v>
      </c>
      <c r="C46" s="3" t="s">
        <v>28</v>
      </c>
      <c r="D46" s="3">
        <v>2003</v>
      </c>
      <c r="E46" s="3">
        <v>870</v>
      </c>
      <c r="F46" s="41">
        <v>9.24</v>
      </c>
      <c r="G46" s="3">
        <v>29</v>
      </c>
      <c r="H46" s="34">
        <v>39</v>
      </c>
      <c r="I46" s="3"/>
      <c r="J46" s="3" t="s">
        <v>137</v>
      </c>
      <c r="K46" s="21"/>
    </row>
    <row r="47" spans="1:11">
      <c r="A47" s="3">
        <v>40</v>
      </c>
      <c r="B47" s="3" t="s">
        <v>53</v>
      </c>
      <c r="C47" s="3" t="s">
        <v>28</v>
      </c>
      <c r="D47" s="3">
        <v>2003</v>
      </c>
      <c r="E47" s="3">
        <v>476</v>
      </c>
      <c r="F47" s="42">
        <v>9.26</v>
      </c>
      <c r="G47" s="3">
        <v>29</v>
      </c>
      <c r="H47" s="34">
        <v>40</v>
      </c>
      <c r="I47" s="3"/>
      <c r="J47" s="3" t="s">
        <v>135</v>
      </c>
      <c r="K47" s="21"/>
    </row>
    <row r="48" spans="1:11">
      <c r="A48" s="3">
        <v>41</v>
      </c>
      <c r="B48" s="3" t="s">
        <v>100</v>
      </c>
      <c r="C48" s="3" t="s">
        <v>28</v>
      </c>
      <c r="D48" s="3">
        <v>2004</v>
      </c>
      <c r="E48" s="3">
        <v>2040</v>
      </c>
      <c r="F48" s="41">
        <v>9.2799999999999994</v>
      </c>
      <c r="G48" s="3">
        <v>28</v>
      </c>
      <c r="H48" s="34">
        <v>41</v>
      </c>
      <c r="I48" s="3"/>
      <c r="J48" s="3" t="s">
        <v>138</v>
      </c>
      <c r="K48" s="21"/>
    </row>
    <row r="49" spans="1:11">
      <c r="A49" s="3">
        <v>42</v>
      </c>
      <c r="B49" s="3" t="s">
        <v>86</v>
      </c>
      <c r="C49" s="3" t="s">
        <v>28</v>
      </c>
      <c r="D49" s="3">
        <v>2003</v>
      </c>
      <c r="E49" s="3">
        <v>934</v>
      </c>
      <c r="F49" s="43">
        <v>9.31</v>
      </c>
      <c r="G49" s="3">
        <v>28</v>
      </c>
      <c r="H49" s="34">
        <v>42</v>
      </c>
      <c r="I49" s="3"/>
      <c r="J49" s="3" t="s">
        <v>136</v>
      </c>
      <c r="K49" s="21"/>
    </row>
    <row r="50" spans="1:11">
      <c r="A50" s="3">
        <v>43</v>
      </c>
      <c r="B50" s="3" t="s">
        <v>58</v>
      </c>
      <c r="C50" s="3" t="s">
        <v>28</v>
      </c>
      <c r="D50" s="3">
        <v>2002</v>
      </c>
      <c r="E50" s="3">
        <v>958</v>
      </c>
      <c r="F50" s="43">
        <v>9.36</v>
      </c>
      <c r="G50" s="3">
        <v>27</v>
      </c>
      <c r="H50" s="34">
        <v>43</v>
      </c>
      <c r="I50" s="3"/>
      <c r="J50" s="3" t="s">
        <v>135</v>
      </c>
      <c r="K50" s="21"/>
    </row>
    <row r="51" spans="1:11">
      <c r="A51" s="3">
        <v>44</v>
      </c>
      <c r="B51" s="3" t="s">
        <v>64</v>
      </c>
      <c r="C51" s="3" t="s">
        <v>28</v>
      </c>
      <c r="D51" s="3">
        <v>2003</v>
      </c>
      <c r="E51" s="3">
        <v>2192</v>
      </c>
      <c r="F51" s="44">
        <v>9.3800000000000008</v>
      </c>
      <c r="G51" s="3">
        <v>27</v>
      </c>
      <c r="H51" s="34">
        <v>44</v>
      </c>
      <c r="I51" s="3"/>
      <c r="J51" s="3" t="s">
        <v>135</v>
      </c>
      <c r="K51" s="21"/>
    </row>
    <row r="52" spans="1:11">
      <c r="A52" s="3">
        <v>45</v>
      </c>
      <c r="B52" s="3" t="s">
        <v>109</v>
      </c>
      <c r="C52" s="3" t="s">
        <v>28</v>
      </c>
      <c r="D52" s="3">
        <v>2005</v>
      </c>
      <c r="E52" s="3">
        <v>2192</v>
      </c>
      <c r="F52" s="44">
        <v>9.3800000000000008</v>
      </c>
      <c r="G52" s="3">
        <v>40</v>
      </c>
      <c r="H52" s="34">
        <v>45</v>
      </c>
      <c r="I52" s="3"/>
      <c r="J52" s="3" t="s">
        <v>138</v>
      </c>
      <c r="K52" s="21"/>
    </row>
    <row r="53" spans="1:11">
      <c r="A53" s="3">
        <v>46</v>
      </c>
      <c r="B53" s="3" t="s">
        <v>52</v>
      </c>
      <c r="C53" s="3" t="s">
        <v>28</v>
      </c>
      <c r="D53" s="3">
        <v>2003</v>
      </c>
      <c r="E53" s="3">
        <v>55</v>
      </c>
      <c r="F53" s="43">
        <v>9.39</v>
      </c>
      <c r="G53" s="3">
        <v>26</v>
      </c>
      <c r="H53" s="34">
        <v>46</v>
      </c>
      <c r="I53" s="3"/>
      <c r="J53" s="3" t="s">
        <v>135</v>
      </c>
      <c r="K53" s="21"/>
    </row>
    <row r="54" spans="1:11">
      <c r="A54" s="3">
        <v>47</v>
      </c>
      <c r="B54" s="3" t="s">
        <v>55</v>
      </c>
      <c r="C54" s="3" t="s">
        <v>28</v>
      </c>
      <c r="D54" s="3">
        <v>2004</v>
      </c>
      <c r="E54" s="3">
        <v>792</v>
      </c>
      <c r="F54" s="43">
        <v>9.43</v>
      </c>
      <c r="G54" s="3">
        <v>26</v>
      </c>
      <c r="H54" s="34">
        <v>47</v>
      </c>
      <c r="I54" s="3"/>
      <c r="J54" s="3" t="s">
        <v>135</v>
      </c>
      <c r="K54" s="21"/>
    </row>
    <row r="55" spans="1:11">
      <c r="A55" s="3">
        <v>48</v>
      </c>
      <c r="B55" s="3" t="s">
        <v>94</v>
      </c>
      <c r="C55" s="3" t="s">
        <v>28</v>
      </c>
      <c r="D55" s="3">
        <v>2004</v>
      </c>
      <c r="E55" s="3">
        <v>959</v>
      </c>
      <c r="F55" s="44">
        <v>9.4600000000000009</v>
      </c>
      <c r="G55" s="3">
        <v>26</v>
      </c>
      <c r="H55" s="34">
        <v>48</v>
      </c>
      <c r="I55" s="3"/>
      <c r="J55" s="3" t="s">
        <v>136</v>
      </c>
      <c r="K55" s="21"/>
    </row>
    <row r="56" spans="1:11">
      <c r="A56" s="3">
        <v>49</v>
      </c>
      <c r="B56" s="3" t="s">
        <v>111</v>
      </c>
      <c r="C56" s="3" t="s">
        <v>28</v>
      </c>
      <c r="D56" s="3">
        <v>2003</v>
      </c>
      <c r="E56" s="3">
        <v>877</v>
      </c>
      <c r="F56" s="44">
        <v>9.4600000000000009</v>
      </c>
      <c r="G56" s="3">
        <v>26</v>
      </c>
      <c r="H56" s="34">
        <v>49</v>
      </c>
      <c r="I56" s="3"/>
      <c r="J56" s="3" t="s">
        <v>137</v>
      </c>
      <c r="K56" s="21"/>
    </row>
    <row r="57" spans="1:11">
      <c r="A57" s="3">
        <v>50</v>
      </c>
      <c r="B57" s="3" t="s">
        <v>85</v>
      </c>
      <c r="C57" s="3" t="s">
        <v>28</v>
      </c>
      <c r="D57" s="3">
        <v>2004</v>
      </c>
      <c r="E57" s="3">
        <v>939</v>
      </c>
      <c r="F57" s="44">
        <v>9.4700000000000006</v>
      </c>
      <c r="G57" s="3">
        <v>25</v>
      </c>
      <c r="H57" s="34">
        <v>50</v>
      </c>
      <c r="I57" s="3"/>
      <c r="J57" s="3" t="s">
        <v>136</v>
      </c>
      <c r="K57" s="21"/>
    </row>
    <row r="58" spans="1:11">
      <c r="A58" s="3">
        <v>51</v>
      </c>
      <c r="B58" s="3" t="s">
        <v>124</v>
      </c>
      <c r="C58" s="3" t="s">
        <v>28</v>
      </c>
      <c r="D58" s="3">
        <v>2004</v>
      </c>
      <c r="E58" s="3">
        <v>2072</v>
      </c>
      <c r="F58" s="44">
        <v>9.49</v>
      </c>
      <c r="G58" s="3">
        <v>25</v>
      </c>
      <c r="H58" s="34">
        <v>51</v>
      </c>
      <c r="I58" s="3"/>
      <c r="J58" s="3" t="s">
        <v>137</v>
      </c>
      <c r="K58" s="21"/>
    </row>
    <row r="59" spans="1:11">
      <c r="A59" s="3">
        <v>52</v>
      </c>
      <c r="B59" s="3" t="s">
        <v>101</v>
      </c>
      <c r="C59" s="3" t="s">
        <v>28</v>
      </c>
      <c r="D59" s="3">
        <v>2002</v>
      </c>
      <c r="E59" s="3">
        <v>2023</v>
      </c>
      <c r="F59" s="44">
        <v>9.51</v>
      </c>
      <c r="G59" s="3">
        <v>25</v>
      </c>
      <c r="H59" s="34">
        <v>52</v>
      </c>
      <c r="I59" s="3"/>
      <c r="J59" s="3" t="s">
        <v>138</v>
      </c>
      <c r="K59" s="21"/>
    </row>
    <row r="60" spans="1:11">
      <c r="A60" s="3">
        <v>53</v>
      </c>
      <c r="B60" s="3" t="s">
        <v>126</v>
      </c>
      <c r="C60" s="3" t="s">
        <v>28</v>
      </c>
      <c r="D60" s="3">
        <v>2004</v>
      </c>
      <c r="E60" s="3">
        <v>927</v>
      </c>
      <c r="F60" s="44">
        <v>9.5399999999999991</v>
      </c>
      <c r="G60" s="3">
        <v>25</v>
      </c>
      <c r="H60" s="34">
        <v>53</v>
      </c>
      <c r="I60" s="3"/>
      <c r="J60" s="3" t="s">
        <v>137</v>
      </c>
      <c r="K60" s="21"/>
    </row>
    <row r="61" spans="1:11">
      <c r="A61" s="3">
        <v>54</v>
      </c>
      <c r="B61" s="3" t="s">
        <v>54</v>
      </c>
      <c r="C61" s="3" t="s">
        <v>28</v>
      </c>
      <c r="D61" s="3">
        <v>2003</v>
      </c>
      <c r="E61" s="3">
        <v>69</v>
      </c>
      <c r="F61" s="5">
        <v>10</v>
      </c>
      <c r="G61" s="3">
        <v>24</v>
      </c>
      <c r="H61" s="34">
        <v>54</v>
      </c>
      <c r="I61" s="3"/>
      <c r="J61" s="3" t="s">
        <v>135</v>
      </c>
      <c r="K61" s="21"/>
    </row>
    <row r="62" spans="1:11">
      <c r="A62" s="3">
        <v>55</v>
      </c>
      <c r="B62" s="3" t="s">
        <v>46</v>
      </c>
      <c r="C62" s="3" t="s">
        <v>28</v>
      </c>
      <c r="D62" s="3">
        <v>2003</v>
      </c>
      <c r="E62" s="3">
        <v>50</v>
      </c>
      <c r="F62" s="5">
        <v>10.15</v>
      </c>
      <c r="G62" s="3">
        <v>22</v>
      </c>
      <c r="H62" s="34">
        <v>55</v>
      </c>
      <c r="I62" s="3"/>
      <c r="J62" s="3" t="s">
        <v>135</v>
      </c>
      <c r="K62" s="21"/>
    </row>
    <row r="63" spans="1:11">
      <c r="A63" s="3">
        <v>56</v>
      </c>
      <c r="B63" s="3" t="s">
        <v>63</v>
      </c>
      <c r="C63" s="3" t="s">
        <v>28</v>
      </c>
      <c r="D63" s="3">
        <v>2003</v>
      </c>
      <c r="E63" s="3">
        <v>2166</v>
      </c>
      <c r="F63" s="3">
        <v>10.210000000000001</v>
      </c>
      <c r="G63" s="3">
        <v>21</v>
      </c>
      <c r="H63" s="34">
        <v>56</v>
      </c>
      <c r="I63" s="3"/>
      <c r="J63" s="3" t="s">
        <v>135</v>
      </c>
      <c r="K63" s="21"/>
    </row>
    <row r="64" spans="1:11">
      <c r="A64" s="3">
        <v>57</v>
      </c>
      <c r="B64" s="3" t="s">
        <v>108</v>
      </c>
      <c r="C64" s="3" t="s">
        <v>28</v>
      </c>
      <c r="D64" s="3">
        <v>2005</v>
      </c>
      <c r="E64" s="3">
        <v>2166</v>
      </c>
      <c r="F64" s="3">
        <v>10.210000000000001</v>
      </c>
      <c r="G64" s="3">
        <v>21</v>
      </c>
      <c r="H64" s="34">
        <v>57</v>
      </c>
      <c r="I64" s="3"/>
      <c r="J64" s="3" t="s">
        <v>138</v>
      </c>
    </row>
    <row r="65" spans="1:11">
      <c r="A65" s="3">
        <v>58</v>
      </c>
      <c r="B65" s="3" t="s">
        <v>115</v>
      </c>
      <c r="C65" s="3" t="s">
        <v>28</v>
      </c>
      <c r="D65" s="3">
        <v>2004</v>
      </c>
      <c r="E65" s="3">
        <v>862</v>
      </c>
      <c r="F65" s="3">
        <v>10.44</v>
      </c>
      <c r="G65" s="3">
        <v>19</v>
      </c>
      <c r="H65" s="34">
        <v>58</v>
      </c>
      <c r="I65" s="3"/>
      <c r="J65" s="3" t="s">
        <v>137</v>
      </c>
    </row>
    <row r="66" spans="1:11">
      <c r="A66" s="3">
        <v>59</v>
      </c>
      <c r="B66" s="3" t="s">
        <v>120</v>
      </c>
      <c r="C66" s="3" t="s">
        <v>28</v>
      </c>
      <c r="D66" s="3">
        <v>2002</v>
      </c>
      <c r="E66" s="3">
        <v>848</v>
      </c>
      <c r="F66" s="3">
        <v>10.52</v>
      </c>
      <c r="G66" s="3">
        <v>18</v>
      </c>
      <c r="H66" s="34">
        <v>59</v>
      </c>
      <c r="I66" s="3"/>
      <c r="J66" s="3" t="s">
        <v>137</v>
      </c>
      <c r="K66"/>
    </row>
    <row r="67" spans="1:11">
      <c r="A67" s="3">
        <v>60</v>
      </c>
      <c r="B67" s="3" t="s">
        <v>110</v>
      </c>
      <c r="C67" s="3" t="s">
        <v>28</v>
      </c>
      <c r="D67" s="3">
        <v>2003</v>
      </c>
      <c r="E67" s="3">
        <v>363</v>
      </c>
      <c r="F67" s="3">
        <v>12.31</v>
      </c>
      <c r="G67" s="3">
        <v>8</v>
      </c>
      <c r="H67" s="34">
        <v>60</v>
      </c>
      <c r="I67" s="3"/>
      <c r="J67" s="3" t="s">
        <v>137</v>
      </c>
      <c r="K67"/>
    </row>
    <row r="68" spans="1:11">
      <c r="A68" s="3">
        <v>61</v>
      </c>
      <c r="B68" s="3" t="s">
        <v>127</v>
      </c>
      <c r="C68" s="3" t="s">
        <v>28</v>
      </c>
      <c r="D68" s="3">
        <v>2003</v>
      </c>
      <c r="E68" s="3">
        <v>2002</v>
      </c>
      <c r="F68" s="3">
        <v>13.04</v>
      </c>
      <c r="G68" s="3">
        <v>5</v>
      </c>
      <c r="H68" s="34">
        <v>61</v>
      </c>
      <c r="I68" s="3"/>
      <c r="J68" s="3" t="s">
        <v>137</v>
      </c>
      <c r="K68"/>
    </row>
  </sheetData>
  <autoFilter ref="A7:K63"/>
  <sortState ref="B8:J69">
    <sortCondition ref="F8:F69"/>
  </sortState>
  <mergeCells count="3">
    <mergeCell ref="A1:J1"/>
    <mergeCell ref="A2:J2"/>
    <mergeCell ref="A3:J3"/>
  </mergeCells>
  <phoneticPr fontId="3" type="noConversion"/>
  <pageMargins left="0.79" right="0.19685039370078741" top="0.15748031496062992" bottom="0.23622047244094491" header="0.31496062992125984" footer="0.2362204724409449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15" sqref="A15"/>
    </sheetView>
  </sheetViews>
  <sheetFormatPr defaultRowHeight="12.75"/>
  <cols>
    <col min="1" max="1" width="3.85546875" bestFit="1" customWidth="1"/>
    <col min="2" max="2" width="19.5703125" bestFit="1" customWidth="1"/>
    <col min="3" max="3" width="4.28515625" bestFit="1" customWidth="1"/>
    <col min="4" max="4" width="5.7109375" customWidth="1"/>
    <col min="5" max="5" width="5.85546875" customWidth="1"/>
    <col min="6" max="6" width="8.28515625" customWidth="1"/>
    <col min="8" max="8" width="6.28515625" bestFit="1" customWidth="1"/>
    <col min="9" max="9" width="16.140625" bestFit="1" customWidth="1"/>
    <col min="10" max="10" width="13.7109375" bestFit="1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99</v>
      </c>
      <c r="C8" s="3" t="s">
        <v>28</v>
      </c>
      <c r="D8" s="3">
        <v>2002</v>
      </c>
      <c r="E8" s="3">
        <v>2031</v>
      </c>
      <c r="F8" s="3">
        <v>8.18</v>
      </c>
      <c r="G8" s="3">
        <v>45</v>
      </c>
      <c r="H8" s="4"/>
      <c r="I8" s="3"/>
      <c r="J8" s="3" t="s">
        <v>32</v>
      </c>
    </row>
    <row r="9" spans="1:10">
      <c r="A9" s="3">
        <v>2</v>
      </c>
      <c r="B9" s="3" t="s">
        <v>100</v>
      </c>
      <c r="C9" s="3" t="s">
        <v>28</v>
      </c>
      <c r="D9" s="3">
        <v>2004</v>
      </c>
      <c r="E9" s="3">
        <v>2040</v>
      </c>
      <c r="F9" s="3">
        <v>9.2799999999999994</v>
      </c>
      <c r="G9" s="3">
        <v>28</v>
      </c>
      <c r="H9" s="3"/>
      <c r="I9" s="3"/>
      <c r="J9" s="3" t="s">
        <v>32</v>
      </c>
    </row>
    <row r="10" spans="1:10">
      <c r="A10" s="3">
        <v>3</v>
      </c>
      <c r="B10" s="3" t="s">
        <v>101</v>
      </c>
      <c r="C10" s="3" t="s">
        <v>28</v>
      </c>
      <c r="D10" s="3">
        <v>2002</v>
      </c>
      <c r="E10" s="3">
        <v>2023</v>
      </c>
      <c r="F10" s="3">
        <v>9.51</v>
      </c>
      <c r="G10" s="3">
        <v>25</v>
      </c>
      <c r="H10" s="4"/>
      <c r="I10" s="3"/>
      <c r="J10" s="3" t="s">
        <v>32</v>
      </c>
    </row>
    <row r="11" spans="1:10">
      <c r="A11" s="3">
        <v>4</v>
      </c>
      <c r="B11" s="3" t="s">
        <v>102</v>
      </c>
      <c r="C11" s="3" t="s">
        <v>28</v>
      </c>
      <c r="D11" s="3">
        <v>2002</v>
      </c>
      <c r="E11" s="3">
        <v>2081</v>
      </c>
      <c r="F11" s="3">
        <v>8.59</v>
      </c>
      <c r="G11" s="3">
        <v>36</v>
      </c>
      <c r="H11" s="3"/>
      <c r="I11" s="3"/>
      <c r="J11" s="3" t="s">
        <v>32</v>
      </c>
    </row>
    <row r="12" spans="1:10">
      <c r="A12" s="3">
        <v>5</v>
      </c>
      <c r="B12" s="3" t="s">
        <v>103</v>
      </c>
      <c r="C12" s="3" t="s">
        <v>28</v>
      </c>
      <c r="D12" s="3">
        <v>2002</v>
      </c>
      <c r="E12" s="3">
        <v>2050</v>
      </c>
      <c r="F12" s="3">
        <v>8.18</v>
      </c>
      <c r="G12" s="3">
        <v>45</v>
      </c>
      <c r="H12" s="3"/>
      <c r="I12" s="3"/>
      <c r="J12" s="3" t="s">
        <v>32</v>
      </c>
    </row>
    <row r="13" spans="1:10">
      <c r="A13" s="3">
        <v>6</v>
      </c>
      <c r="B13" s="3" t="s">
        <v>108</v>
      </c>
      <c r="C13" s="3" t="s">
        <v>28</v>
      </c>
      <c r="D13" s="3">
        <v>2005</v>
      </c>
      <c r="E13" s="3">
        <v>2166</v>
      </c>
      <c r="F13" s="3">
        <v>10.210000000000001</v>
      </c>
      <c r="G13" s="3">
        <v>21</v>
      </c>
      <c r="H13" s="3"/>
      <c r="I13" s="3"/>
      <c r="J13" s="3" t="s">
        <v>32</v>
      </c>
    </row>
    <row r="14" spans="1:10">
      <c r="A14" s="3">
        <v>7</v>
      </c>
      <c r="B14" s="3" t="s">
        <v>109</v>
      </c>
      <c r="C14" s="3" t="s">
        <v>28</v>
      </c>
      <c r="D14" s="3">
        <v>2005</v>
      </c>
      <c r="E14" s="3">
        <v>2192</v>
      </c>
      <c r="F14" s="3">
        <v>9.3800000000000008</v>
      </c>
      <c r="G14" s="3">
        <v>40</v>
      </c>
      <c r="H14" s="4"/>
      <c r="I14" s="3"/>
      <c r="J14" s="3" t="s">
        <v>32</v>
      </c>
    </row>
    <row r="15" spans="1:10" ht="15.75">
      <c r="F15" s="6" t="s">
        <v>15</v>
      </c>
      <c r="G15" s="8">
        <f>SUM(G8:G14)</f>
        <v>240</v>
      </c>
    </row>
    <row r="18" spans="2:6">
      <c r="B18" s="25" t="s">
        <v>21</v>
      </c>
      <c r="F18" t="s">
        <v>24</v>
      </c>
    </row>
    <row r="20" spans="2:6">
      <c r="B20" t="s">
        <v>25</v>
      </c>
      <c r="F20" t="s">
        <v>22</v>
      </c>
    </row>
  </sheetData>
  <sortState ref="A8:J19">
    <sortCondition descending="1" ref="G8:G19"/>
  </sortState>
  <mergeCells count="3">
    <mergeCell ref="A1:J1"/>
    <mergeCell ref="A2:J2"/>
    <mergeCell ref="A3:J3"/>
  </mergeCells>
  <phoneticPr fontId="3" type="noConversion"/>
  <pageMargins left="0.75" right="0.19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topLeftCell="A10" workbookViewId="0">
      <selection activeCell="A31" sqref="A31:XFD31"/>
    </sheetView>
  </sheetViews>
  <sheetFormatPr defaultRowHeight="12.75"/>
  <cols>
    <col min="1" max="1" width="3.85546875" bestFit="1" customWidth="1"/>
    <col min="2" max="2" width="19.140625" customWidth="1"/>
    <col min="3" max="3" width="4.28515625" bestFit="1" customWidth="1"/>
    <col min="4" max="4" width="5.7109375" customWidth="1"/>
    <col min="5" max="5" width="7.5703125" bestFit="1" customWidth="1"/>
    <col min="6" max="6" width="8.28515625" customWidth="1"/>
    <col min="7" max="7" width="6.7109375" customWidth="1"/>
    <col min="8" max="8" width="6.28515625" bestFit="1" customWidth="1"/>
    <col min="9" max="9" width="13.85546875" customWidth="1"/>
    <col min="10" max="10" width="10.85546875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43</v>
      </c>
      <c r="C8" s="3" t="s">
        <v>28</v>
      </c>
      <c r="D8" s="3">
        <v>2002</v>
      </c>
      <c r="E8" s="3">
        <v>70</v>
      </c>
      <c r="F8" s="5">
        <v>7.3</v>
      </c>
      <c r="G8" s="3">
        <v>60</v>
      </c>
      <c r="H8" s="3"/>
      <c r="I8" s="3"/>
      <c r="J8" s="3" t="s">
        <v>30</v>
      </c>
    </row>
    <row r="9" spans="1:10">
      <c r="A9" s="3">
        <v>2</v>
      </c>
      <c r="B9" s="3" t="s">
        <v>41</v>
      </c>
      <c r="C9" s="3" t="s">
        <v>28</v>
      </c>
      <c r="D9" s="3">
        <v>2002</v>
      </c>
      <c r="E9" s="3">
        <v>494</v>
      </c>
      <c r="F9" s="5">
        <v>7.42</v>
      </c>
      <c r="G9" s="3">
        <v>56</v>
      </c>
      <c r="H9" s="4"/>
      <c r="I9" s="3"/>
      <c r="J9" s="3" t="s">
        <v>30</v>
      </c>
    </row>
    <row r="10" spans="1:10">
      <c r="A10" s="3">
        <v>3</v>
      </c>
      <c r="B10" s="3" t="s">
        <v>42</v>
      </c>
      <c r="C10" s="3" t="s">
        <v>28</v>
      </c>
      <c r="D10" s="3">
        <v>2003</v>
      </c>
      <c r="E10" s="3">
        <v>752</v>
      </c>
      <c r="F10" s="5">
        <v>7.56</v>
      </c>
      <c r="G10" s="3">
        <v>51</v>
      </c>
      <c r="H10" s="4"/>
      <c r="I10" s="3"/>
      <c r="J10" s="3" t="s">
        <v>30</v>
      </c>
    </row>
    <row r="11" spans="1:10">
      <c r="A11" s="3">
        <v>4</v>
      </c>
      <c r="B11" s="3" t="s">
        <v>49</v>
      </c>
      <c r="C11" s="3" t="s">
        <v>28</v>
      </c>
      <c r="D11" s="3">
        <v>2002</v>
      </c>
      <c r="E11" s="3">
        <v>918</v>
      </c>
      <c r="F11" s="5">
        <v>8.06</v>
      </c>
      <c r="G11" s="3">
        <v>48</v>
      </c>
      <c r="H11" s="4"/>
      <c r="I11" s="3"/>
      <c r="J11" s="3" t="s">
        <v>30</v>
      </c>
    </row>
    <row r="12" spans="1:10">
      <c r="A12" s="3">
        <v>5</v>
      </c>
      <c r="B12" s="3" t="s">
        <v>60</v>
      </c>
      <c r="C12" s="3" t="s">
        <v>28</v>
      </c>
      <c r="D12" s="3">
        <v>2002</v>
      </c>
      <c r="E12" s="3">
        <v>911</v>
      </c>
      <c r="F12" s="5">
        <v>8.07</v>
      </c>
      <c r="G12" s="3">
        <v>48</v>
      </c>
      <c r="H12" s="4"/>
      <c r="I12" s="3"/>
      <c r="J12" s="3" t="s">
        <v>30</v>
      </c>
    </row>
    <row r="13" spans="1:10">
      <c r="A13" s="3">
        <v>6</v>
      </c>
      <c r="B13" s="3" t="s">
        <v>62</v>
      </c>
      <c r="C13" s="3" t="s">
        <v>27</v>
      </c>
      <c r="D13" s="3">
        <v>2004</v>
      </c>
      <c r="E13" s="3">
        <v>2139</v>
      </c>
      <c r="F13" s="5">
        <v>9.2200000000000006</v>
      </c>
      <c r="G13" s="3">
        <v>48</v>
      </c>
      <c r="H13" s="4"/>
      <c r="I13" s="3"/>
      <c r="J13" s="3" t="s">
        <v>30</v>
      </c>
    </row>
    <row r="14" spans="1:10">
      <c r="A14" s="3">
        <v>7</v>
      </c>
      <c r="B14" s="3" t="s">
        <v>57</v>
      </c>
      <c r="C14" s="3" t="s">
        <v>27</v>
      </c>
      <c r="D14" s="3">
        <v>2004</v>
      </c>
      <c r="E14" s="3">
        <v>756</v>
      </c>
      <c r="F14" s="5">
        <v>9.23</v>
      </c>
      <c r="G14" s="3">
        <v>47</v>
      </c>
      <c r="H14" s="4"/>
      <c r="I14" s="3"/>
      <c r="J14" s="3" t="s">
        <v>30</v>
      </c>
    </row>
    <row r="15" spans="1:10">
      <c r="A15" s="3">
        <v>8</v>
      </c>
      <c r="B15" s="3" t="s">
        <v>48</v>
      </c>
      <c r="C15" s="3" t="s">
        <v>27</v>
      </c>
      <c r="D15" s="3">
        <v>2003</v>
      </c>
      <c r="E15" s="3">
        <v>471</v>
      </c>
      <c r="F15" s="5">
        <v>9.5399999999999991</v>
      </c>
      <c r="G15" s="3">
        <v>42</v>
      </c>
      <c r="H15" s="3"/>
      <c r="I15" s="3"/>
      <c r="J15" s="3" t="s">
        <v>30</v>
      </c>
    </row>
    <row r="16" spans="1:10">
      <c r="A16" s="3">
        <v>9</v>
      </c>
      <c r="B16" s="3" t="s">
        <v>47</v>
      </c>
      <c r="C16" s="3" t="s">
        <v>28</v>
      </c>
      <c r="D16" s="3">
        <v>2002</v>
      </c>
      <c r="E16" s="3">
        <v>755</v>
      </c>
      <c r="F16" s="5">
        <v>8.3699999999999992</v>
      </c>
      <c r="G16" s="3">
        <v>40</v>
      </c>
      <c r="H16" s="4"/>
      <c r="I16" s="3"/>
      <c r="J16" s="3" t="s">
        <v>30</v>
      </c>
    </row>
    <row r="17" spans="1:10">
      <c r="A17" s="3">
        <v>10</v>
      </c>
      <c r="B17" s="3" t="s">
        <v>45</v>
      </c>
      <c r="C17" s="3" t="s">
        <v>28</v>
      </c>
      <c r="D17" s="3">
        <v>2002</v>
      </c>
      <c r="E17" s="3">
        <v>33</v>
      </c>
      <c r="F17" s="5">
        <v>8.43</v>
      </c>
      <c r="G17" s="3">
        <v>39</v>
      </c>
      <c r="H17" s="3"/>
      <c r="I17" s="3"/>
      <c r="J17" s="3" t="s">
        <v>30</v>
      </c>
    </row>
    <row r="18" spans="1:10">
      <c r="A18" s="3">
        <v>11</v>
      </c>
      <c r="B18" s="3" t="s">
        <v>44</v>
      </c>
      <c r="C18" s="3" t="s">
        <v>27</v>
      </c>
      <c r="D18" s="3">
        <v>2002</v>
      </c>
      <c r="E18" s="3">
        <v>72</v>
      </c>
      <c r="F18" s="5">
        <v>10.32</v>
      </c>
      <c r="G18" s="3">
        <v>36</v>
      </c>
      <c r="H18" s="4"/>
      <c r="I18" s="3"/>
      <c r="J18" s="3" t="s">
        <v>30</v>
      </c>
    </row>
    <row r="19" spans="1:10">
      <c r="A19" s="3">
        <v>12</v>
      </c>
      <c r="B19" s="3" t="s">
        <v>51</v>
      </c>
      <c r="C19" s="3" t="s">
        <v>28</v>
      </c>
      <c r="D19" s="3">
        <v>2002</v>
      </c>
      <c r="E19" s="3">
        <v>66</v>
      </c>
      <c r="F19" s="5">
        <v>8.56</v>
      </c>
      <c r="G19" s="3">
        <v>36</v>
      </c>
      <c r="H19" s="4"/>
      <c r="I19" s="3"/>
      <c r="J19" s="3" t="s">
        <v>30</v>
      </c>
    </row>
    <row r="20" spans="1:10">
      <c r="A20" s="3">
        <v>13</v>
      </c>
      <c r="B20" s="3" t="s">
        <v>59</v>
      </c>
      <c r="C20" s="3" t="s">
        <v>27</v>
      </c>
      <c r="D20" s="3">
        <v>2003</v>
      </c>
      <c r="E20" s="3">
        <v>925</v>
      </c>
      <c r="F20" s="5">
        <v>10.52</v>
      </c>
      <c r="G20" s="3">
        <v>34</v>
      </c>
      <c r="H20" s="4"/>
      <c r="I20" s="3"/>
      <c r="J20" s="3" t="s">
        <v>30</v>
      </c>
    </row>
    <row r="21" spans="1:10">
      <c r="A21" s="3">
        <v>14</v>
      </c>
      <c r="B21" s="1" t="s">
        <v>61</v>
      </c>
      <c r="C21" s="3" t="s">
        <v>27</v>
      </c>
      <c r="D21" s="3">
        <v>2002</v>
      </c>
      <c r="E21" s="3">
        <v>2181</v>
      </c>
      <c r="F21" s="5">
        <v>10.47</v>
      </c>
      <c r="G21" s="3">
        <v>34</v>
      </c>
      <c r="H21" s="3"/>
      <c r="I21" s="3"/>
      <c r="J21" s="3" t="s">
        <v>30</v>
      </c>
    </row>
    <row r="22" spans="1:10">
      <c r="A22" s="3">
        <v>15</v>
      </c>
      <c r="B22" s="3" t="s">
        <v>50</v>
      </c>
      <c r="C22" s="3" t="s">
        <v>28</v>
      </c>
      <c r="D22" s="3">
        <v>2003</v>
      </c>
      <c r="E22" s="3">
        <v>78</v>
      </c>
      <c r="F22" s="5">
        <v>9.14</v>
      </c>
      <c r="G22" s="3">
        <v>31</v>
      </c>
      <c r="H22" s="3"/>
      <c r="I22" s="3"/>
      <c r="J22" s="3" t="s">
        <v>30</v>
      </c>
    </row>
    <row r="23" spans="1:10">
      <c r="A23" s="3">
        <v>16</v>
      </c>
      <c r="B23" s="3" t="s">
        <v>53</v>
      </c>
      <c r="C23" s="3" t="s">
        <v>28</v>
      </c>
      <c r="D23" s="3">
        <v>2003</v>
      </c>
      <c r="E23" s="3">
        <v>476</v>
      </c>
      <c r="F23" s="5">
        <v>9.26</v>
      </c>
      <c r="G23" s="3">
        <v>29</v>
      </c>
      <c r="H23" s="3"/>
      <c r="I23" s="3"/>
      <c r="J23" s="3" t="s">
        <v>30</v>
      </c>
    </row>
    <row r="24" spans="1:10">
      <c r="A24" s="3">
        <v>17</v>
      </c>
      <c r="B24" s="3" t="s">
        <v>58</v>
      </c>
      <c r="C24" s="3" t="s">
        <v>28</v>
      </c>
      <c r="D24" s="3">
        <v>2002</v>
      </c>
      <c r="E24" s="3">
        <v>958</v>
      </c>
      <c r="F24" s="5">
        <v>9.36</v>
      </c>
      <c r="G24" s="3">
        <v>27</v>
      </c>
      <c r="H24" s="3"/>
      <c r="I24" s="3"/>
      <c r="J24" s="3" t="s">
        <v>30</v>
      </c>
    </row>
    <row r="25" spans="1:10" ht="25.5">
      <c r="A25" s="3">
        <v>18</v>
      </c>
      <c r="B25" s="3" t="s">
        <v>64</v>
      </c>
      <c r="C25" s="3" t="s">
        <v>28</v>
      </c>
      <c r="D25" s="3">
        <v>2003</v>
      </c>
      <c r="E25" s="3">
        <v>2192</v>
      </c>
      <c r="F25" s="3">
        <v>9.3800000000000008</v>
      </c>
      <c r="G25" s="3">
        <v>27</v>
      </c>
      <c r="H25" s="3"/>
      <c r="I25" s="3"/>
      <c r="J25" s="3" t="s">
        <v>30</v>
      </c>
    </row>
    <row r="26" spans="1:10">
      <c r="A26" s="3">
        <v>19</v>
      </c>
      <c r="B26" s="3" t="s">
        <v>52</v>
      </c>
      <c r="C26" s="3" t="s">
        <v>28</v>
      </c>
      <c r="D26" s="3">
        <v>2003</v>
      </c>
      <c r="E26" s="3">
        <v>55</v>
      </c>
      <c r="F26" s="5">
        <v>9.39</v>
      </c>
      <c r="G26" s="3">
        <v>26</v>
      </c>
      <c r="H26" s="3"/>
      <c r="I26" s="3"/>
      <c r="J26" s="3" t="s">
        <v>30</v>
      </c>
    </row>
    <row r="27" spans="1:10">
      <c r="A27" s="3">
        <v>20</v>
      </c>
      <c r="B27" s="3" t="s">
        <v>55</v>
      </c>
      <c r="C27" s="3" t="s">
        <v>28</v>
      </c>
      <c r="D27" s="3">
        <v>2004</v>
      </c>
      <c r="E27" s="3">
        <v>792</v>
      </c>
      <c r="F27" s="5">
        <v>9.43</v>
      </c>
      <c r="G27" s="3">
        <v>26</v>
      </c>
      <c r="H27" s="3"/>
      <c r="I27" s="3"/>
      <c r="J27" s="3" t="s">
        <v>30</v>
      </c>
    </row>
    <row r="28" spans="1:10">
      <c r="A28" s="3">
        <v>21</v>
      </c>
      <c r="B28" s="3" t="s">
        <v>54</v>
      </c>
      <c r="C28" s="3" t="s">
        <v>28</v>
      </c>
      <c r="D28" s="3">
        <v>2003</v>
      </c>
      <c r="E28" s="3">
        <v>69</v>
      </c>
      <c r="F28" s="5">
        <v>10</v>
      </c>
      <c r="G28" s="3">
        <v>24</v>
      </c>
      <c r="H28" s="3"/>
      <c r="I28" s="3"/>
      <c r="J28" s="3" t="s">
        <v>30</v>
      </c>
    </row>
    <row r="29" spans="1:10">
      <c r="A29" s="3">
        <v>22</v>
      </c>
      <c r="B29" s="3" t="s">
        <v>46</v>
      </c>
      <c r="C29" s="3" t="s">
        <v>28</v>
      </c>
      <c r="D29" s="3">
        <v>2003</v>
      </c>
      <c r="E29" s="3">
        <v>50</v>
      </c>
      <c r="F29" s="5">
        <v>10.15</v>
      </c>
      <c r="G29" s="3">
        <v>22</v>
      </c>
      <c r="H29" s="3"/>
      <c r="I29" s="3"/>
      <c r="J29" s="3" t="s">
        <v>30</v>
      </c>
    </row>
    <row r="30" spans="1:10">
      <c r="A30" s="3">
        <v>23</v>
      </c>
      <c r="B30" s="3" t="s">
        <v>63</v>
      </c>
      <c r="C30" s="3" t="s">
        <v>28</v>
      </c>
      <c r="D30" s="3">
        <v>2003</v>
      </c>
      <c r="E30" s="3">
        <v>2166</v>
      </c>
      <c r="F30" s="3">
        <v>10.210000000000001</v>
      </c>
      <c r="G30" s="3">
        <v>21</v>
      </c>
      <c r="H30" s="3"/>
      <c r="I30" s="3"/>
      <c r="J30" s="3" t="s">
        <v>30</v>
      </c>
    </row>
    <row r="31" spans="1:10" ht="15.75">
      <c r="F31" s="6" t="s">
        <v>15</v>
      </c>
      <c r="G31" s="29">
        <f>SUM(G8:G17)</f>
        <v>479</v>
      </c>
    </row>
    <row r="34" spans="2:6">
      <c r="B34" s="25" t="s">
        <v>21</v>
      </c>
      <c r="F34" t="s">
        <v>24</v>
      </c>
    </row>
    <row r="36" spans="2:6">
      <c r="B36" t="s">
        <v>25</v>
      </c>
      <c r="F36" t="s">
        <v>22</v>
      </c>
    </row>
  </sheetData>
  <sortState ref="B8:G31">
    <sortCondition descending="1" ref="G8:G31"/>
  </sortState>
  <mergeCells count="3">
    <mergeCell ref="A1:J1"/>
    <mergeCell ref="A2:J2"/>
    <mergeCell ref="A3:J3"/>
  </mergeCells>
  <phoneticPr fontId="3" type="noConversion"/>
  <pageMargins left="0.75" right="0.21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"/>
  <sheetViews>
    <sheetView topLeftCell="A7" workbookViewId="0">
      <selection sqref="A1:J2"/>
    </sheetView>
  </sheetViews>
  <sheetFormatPr defaultRowHeight="12.75"/>
  <cols>
    <col min="1" max="1" width="3.85546875" bestFit="1" customWidth="1"/>
    <col min="2" max="2" width="19.140625" bestFit="1" customWidth="1"/>
    <col min="3" max="3" width="4.28515625" bestFit="1" customWidth="1"/>
    <col min="4" max="4" width="6.5703125" customWidth="1"/>
    <col min="5" max="5" width="7.5703125" bestFit="1" customWidth="1"/>
    <col min="6" max="6" width="8.28515625" customWidth="1"/>
    <col min="8" max="8" width="6.28515625" bestFit="1" customWidth="1"/>
    <col min="9" max="9" width="15.7109375" bestFit="1" customWidth="1"/>
    <col min="10" max="10" width="10.42578125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122</v>
      </c>
      <c r="C8" s="3" t="s">
        <v>28</v>
      </c>
      <c r="D8" s="3">
        <v>2002</v>
      </c>
      <c r="E8" s="3">
        <v>811</v>
      </c>
      <c r="F8" s="3">
        <v>8.0500000000000007</v>
      </c>
      <c r="G8" s="3">
        <v>48</v>
      </c>
      <c r="H8" s="4"/>
      <c r="I8" s="3"/>
      <c r="J8" s="3" t="s">
        <v>31</v>
      </c>
    </row>
    <row r="9" spans="1:10">
      <c r="A9" s="3">
        <v>2</v>
      </c>
      <c r="B9" s="3" t="s">
        <v>117</v>
      </c>
      <c r="C9" s="3" t="s">
        <v>28</v>
      </c>
      <c r="D9" s="3">
        <v>2002</v>
      </c>
      <c r="E9" s="3">
        <v>859</v>
      </c>
      <c r="F9" s="3">
        <v>8.24</v>
      </c>
      <c r="G9" s="3">
        <v>44</v>
      </c>
      <c r="H9" s="3"/>
      <c r="I9" s="3"/>
      <c r="J9" s="3" t="s">
        <v>31</v>
      </c>
    </row>
    <row r="10" spans="1:10">
      <c r="A10" s="3">
        <v>3</v>
      </c>
      <c r="B10" s="3" t="s">
        <v>119</v>
      </c>
      <c r="C10" s="3" t="s">
        <v>28</v>
      </c>
      <c r="D10" s="3">
        <v>2002</v>
      </c>
      <c r="E10" s="3">
        <v>858</v>
      </c>
      <c r="F10" s="3">
        <v>8.31</v>
      </c>
      <c r="G10" s="3">
        <v>42</v>
      </c>
      <c r="H10" s="3"/>
      <c r="I10" s="3"/>
      <c r="J10" s="3" t="s">
        <v>31</v>
      </c>
    </row>
    <row r="11" spans="1:10">
      <c r="A11" s="3">
        <v>4</v>
      </c>
      <c r="B11" s="3" t="s">
        <v>113</v>
      </c>
      <c r="C11" s="3" t="s">
        <v>28</v>
      </c>
      <c r="D11" s="3">
        <v>2002</v>
      </c>
      <c r="E11" s="3">
        <v>856</v>
      </c>
      <c r="F11" s="3">
        <v>8.3699999999999992</v>
      </c>
      <c r="G11" s="3">
        <v>40</v>
      </c>
      <c r="H11" s="4"/>
      <c r="I11" s="3"/>
      <c r="J11" s="3" t="s">
        <v>31</v>
      </c>
    </row>
    <row r="12" spans="1:10">
      <c r="A12" s="3">
        <v>5</v>
      </c>
      <c r="B12" s="3" t="s">
        <v>121</v>
      </c>
      <c r="C12" s="3" t="s">
        <v>28</v>
      </c>
      <c r="D12" s="3">
        <v>2003</v>
      </c>
      <c r="E12" s="3">
        <v>861</v>
      </c>
      <c r="F12" s="3">
        <v>8.44</v>
      </c>
      <c r="G12" s="3">
        <v>39</v>
      </c>
      <c r="H12" s="3"/>
      <c r="I12" s="3"/>
      <c r="J12" s="3" t="s">
        <v>31</v>
      </c>
    </row>
    <row r="13" spans="1:10">
      <c r="A13" s="3">
        <v>6</v>
      </c>
      <c r="B13" s="3" t="s">
        <v>118</v>
      </c>
      <c r="C13" s="3" t="s">
        <v>28</v>
      </c>
      <c r="D13" s="3">
        <v>2002</v>
      </c>
      <c r="E13" s="3">
        <v>865</v>
      </c>
      <c r="F13" s="3">
        <v>8.5500000000000007</v>
      </c>
      <c r="G13" s="3">
        <v>36</v>
      </c>
      <c r="H13" s="4"/>
      <c r="I13" s="3"/>
      <c r="J13" s="3" t="s">
        <v>31</v>
      </c>
    </row>
    <row r="14" spans="1:10">
      <c r="A14" s="3">
        <v>7</v>
      </c>
      <c r="B14" s="3" t="s">
        <v>116</v>
      </c>
      <c r="C14" s="3" t="s">
        <v>28</v>
      </c>
      <c r="D14" s="3">
        <v>2004</v>
      </c>
      <c r="E14" s="3">
        <v>805</v>
      </c>
      <c r="F14" s="3">
        <v>9.06</v>
      </c>
      <c r="G14" s="3">
        <v>33</v>
      </c>
      <c r="H14" s="3"/>
      <c r="I14" s="3"/>
      <c r="J14" s="3" t="s">
        <v>31</v>
      </c>
    </row>
    <row r="15" spans="1:10">
      <c r="A15" s="3">
        <v>8</v>
      </c>
      <c r="B15" s="3" t="s">
        <v>125</v>
      </c>
      <c r="C15" s="3" t="s">
        <v>28</v>
      </c>
      <c r="D15" s="3">
        <v>2003</v>
      </c>
      <c r="E15" s="3">
        <v>906</v>
      </c>
      <c r="F15" s="3">
        <v>9.17</v>
      </c>
      <c r="G15" s="3">
        <v>30</v>
      </c>
      <c r="H15" s="3"/>
      <c r="I15" s="3"/>
      <c r="J15" s="3" t="s">
        <v>31</v>
      </c>
    </row>
    <row r="16" spans="1:10">
      <c r="A16" s="3">
        <v>9</v>
      </c>
      <c r="B16" s="3" t="s">
        <v>112</v>
      </c>
      <c r="C16" s="3" t="s">
        <v>28</v>
      </c>
      <c r="D16" s="3">
        <v>2003</v>
      </c>
      <c r="E16" s="3">
        <v>870</v>
      </c>
      <c r="F16" s="3">
        <v>9.24</v>
      </c>
      <c r="G16" s="3">
        <v>29</v>
      </c>
      <c r="H16" s="3"/>
      <c r="I16" s="3"/>
      <c r="J16" s="3" t="s">
        <v>31</v>
      </c>
    </row>
    <row r="17" spans="1:10">
      <c r="A17" s="3">
        <v>10</v>
      </c>
      <c r="B17" s="3" t="s">
        <v>123</v>
      </c>
      <c r="C17" s="3" t="s">
        <v>28</v>
      </c>
      <c r="D17" s="3">
        <v>2002</v>
      </c>
      <c r="E17" s="3">
        <v>2036</v>
      </c>
      <c r="F17" s="3">
        <v>9.2100000000000009</v>
      </c>
      <c r="G17" s="3">
        <v>29</v>
      </c>
      <c r="H17" s="3"/>
      <c r="I17" s="3"/>
      <c r="J17" s="3" t="s">
        <v>31</v>
      </c>
    </row>
    <row r="18" spans="1:10">
      <c r="A18" s="3">
        <v>11</v>
      </c>
      <c r="B18" s="3" t="s">
        <v>128</v>
      </c>
      <c r="C18" s="3" t="s">
        <v>28</v>
      </c>
      <c r="D18" s="3">
        <v>2003</v>
      </c>
      <c r="E18" s="3">
        <v>2038</v>
      </c>
      <c r="F18" s="3">
        <v>9.23</v>
      </c>
      <c r="G18" s="3">
        <v>29</v>
      </c>
      <c r="H18" s="4"/>
      <c r="I18" s="3"/>
      <c r="J18" s="3" t="s">
        <v>31</v>
      </c>
    </row>
    <row r="19" spans="1:10">
      <c r="A19" s="3">
        <v>12</v>
      </c>
      <c r="B19" s="3" t="s">
        <v>111</v>
      </c>
      <c r="C19" s="3" t="s">
        <v>28</v>
      </c>
      <c r="D19" s="3">
        <v>2003</v>
      </c>
      <c r="E19" s="3">
        <v>877</v>
      </c>
      <c r="F19" s="3">
        <v>9.4600000000000009</v>
      </c>
      <c r="G19" s="3">
        <v>26</v>
      </c>
      <c r="H19" s="4"/>
      <c r="I19" s="3"/>
      <c r="J19" s="3" t="s">
        <v>31</v>
      </c>
    </row>
    <row r="20" spans="1:10">
      <c r="A20" s="3">
        <v>13</v>
      </c>
      <c r="B20" s="3" t="s">
        <v>124</v>
      </c>
      <c r="C20" s="3" t="s">
        <v>28</v>
      </c>
      <c r="D20" s="3">
        <v>2004</v>
      </c>
      <c r="E20" s="3">
        <v>2072</v>
      </c>
      <c r="F20" s="3">
        <v>9.49</v>
      </c>
      <c r="G20" s="3">
        <v>25</v>
      </c>
      <c r="H20" s="4"/>
      <c r="I20" s="3"/>
      <c r="J20" s="3" t="s">
        <v>31</v>
      </c>
    </row>
    <row r="21" spans="1:10">
      <c r="A21" s="3">
        <v>14</v>
      </c>
      <c r="B21" s="3" t="s">
        <v>126</v>
      </c>
      <c r="C21" s="3" t="s">
        <v>28</v>
      </c>
      <c r="D21" s="3">
        <v>2004</v>
      </c>
      <c r="E21" s="3">
        <v>927</v>
      </c>
      <c r="F21" s="3">
        <v>9.5399999999999991</v>
      </c>
      <c r="G21" s="3">
        <v>25</v>
      </c>
      <c r="H21" s="3"/>
      <c r="I21" s="3"/>
      <c r="J21" s="3" t="s">
        <v>31</v>
      </c>
    </row>
    <row r="22" spans="1:10">
      <c r="A22" s="3">
        <v>15</v>
      </c>
      <c r="B22" s="3" t="s">
        <v>115</v>
      </c>
      <c r="C22" s="3" t="s">
        <v>28</v>
      </c>
      <c r="D22" s="3">
        <v>2004</v>
      </c>
      <c r="E22" s="3">
        <v>862</v>
      </c>
      <c r="F22" s="3">
        <v>10.44</v>
      </c>
      <c r="G22" s="3">
        <v>19</v>
      </c>
      <c r="H22" s="31"/>
      <c r="I22" s="3"/>
      <c r="J22" s="3" t="s">
        <v>31</v>
      </c>
    </row>
    <row r="23" spans="1:10">
      <c r="A23" s="3">
        <v>16</v>
      </c>
      <c r="B23" s="3" t="s">
        <v>120</v>
      </c>
      <c r="C23" s="3" t="s">
        <v>28</v>
      </c>
      <c r="D23" s="3">
        <v>2002</v>
      </c>
      <c r="E23" s="3">
        <v>848</v>
      </c>
      <c r="F23" s="3">
        <v>10.52</v>
      </c>
      <c r="G23" s="3">
        <v>18</v>
      </c>
      <c r="H23" s="3"/>
      <c r="I23" s="3"/>
      <c r="J23" s="3" t="s">
        <v>31</v>
      </c>
    </row>
    <row r="24" spans="1:10">
      <c r="A24" s="3">
        <v>17</v>
      </c>
      <c r="B24" s="3" t="s">
        <v>110</v>
      </c>
      <c r="C24" s="3" t="s">
        <v>28</v>
      </c>
      <c r="D24" s="3">
        <v>2003</v>
      </c>
      <c r="E24" s="3">
        <v>363</v>
      </c>
      <c r="F24" s="3">
        <v>12.31</v>
      </c>
      <c r="G24" s="3">
        <v>8</v>
      </c>
      <c r="H24" s="3"/>
      <c r="I24" s="3"/>
      <c r="J24" s="3" t="s">
        <v>31</v>
      </c>
    </row>
    <row r="25" spans="1:10">
      <c r="A25" s="3">
        <v>18</v>
      </c>
      <c r="B25" s="3" t="s">
        <v>127</v>
      </c>
      <c r="C25" s="3" t="s">
        <v>28</v>
      </c>
      <c r="D25" s="3">
        <v>2003</v>
      </c>
      <c r="E25" s="3">
        <v>2002</v>
      </c>
      <c r="F25" s="3">
        <v>13.04</v>
      </c>
      <c r="G25" s="3">
        <v>5</v>
      </c>
      <c r="H25" s="4"/>
      <c r="I25" s="3"/>
      <c r="J25" s="3" t="s">
        <v>31</v>
      </c>
    </row>
    <row r="26" spans="1:10">
      <c r="A26" s="3">
        <v>19</v>
      </c>
      <c r="B26" s="3" t="s">
        <v>114</v>
      </c>
      <c r="C26" s="3" t="s">
        <v>27</v>
      </c>
      <c r="D26" s="3">
        <v>2002</v>
      </c>
      <c r="E26" s="3">
        <v>866</v>
      </c>
      <c r="F26" s="3" t="s">
        <v>130</v>
      </c>
      <c r="G26" s="3"/>
      <c r="H26" s="3"/>
      <c r="I26" s="3"/>
      <c r="J26" s="3" t="s">
        <v>31</v>
      </c>
    </row>
    <row r="27" spans="1:10" ht="15.75">
      <c r="G27" s="8">
        <f>SUM(G8:G17)</f>
        <v>370</v>
      </c>
    </row>
    <row r="30" spans="1:10">
      <c r="B30" s="25" t="s">
        <v>21</v>
      </c>
      <c r="F30" t="s">
        <v>24</v>
      </c>
    </row>
    <row r="32" spans="1:10">
      <c r="B32" t="s">
        <v>25</v>
      </c>
      <c r="F32" t="s">
        <v>22</v>
      </c>
    </row>
  </sheetData>
  <sortState ref="B8:G26">
    <sortCondition descending="1" ref="G8:G26"/>
  </sortState>
  <mergeCells count="3">
    <mergeCell ref="A1:J1"/>
    <mergeCell ref="A2:J2"/>
    <mergeCell ref="A3:J3"/>
  </mergeCells>
  <phoneticPr fontId="3" type="noConversion"/>
  <pageMargins left="0.75" right="0.26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opLeftCell="A6" workbookViewId="0">
      <selection activeCell="L17" sqref="L17"/>
    </sheetView>
  </sheetViews>
  <sheetFormatPr defaultRowHeight="12.75"/>
  <cols>
    <col min="1" max="1" width="3.85546875" bestFit="1" customWidth="1"/>
    <col min="2" max="2" width="24.42578125" customWidth="1"/>
    <col min="3" max="3" width="4.28515625" bestFit="1" customWidth="1"/>
    <col min="4" max="4" width="6.28515625" customWidth="1"/>
    <col min="5" max="5" width="7.5703125" bestFit="1" customWidth="1"/>
    <col min="7" max="7" width="7.140625" customWidth="1"/>
    <col min="8" max="8" width="6.28515625" bestFit="1" customWidth="1"/>
    <col min="9" max="9" width="14.5703125" customWidth="1"/>
    <col min="10" max="10" width="15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5.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65</v>
      </c>
      <c r="C8" s="3" t="s">
        <v>27</v>
      </c>
      <c r="D8" s="3">
        <v>2002</v>
      </c>
      <c r="E8" s="3">
        <v>2188</v>
      </c>
      <c r="F8" s="3">
        <v>9.01</v>
      </c>
      <c r="G8" s="3">
        <v>52</v>
      </c>
      <c r="H8" s="4"/>
      <c r="I8" s="3"/>
      <c r="J8" s="3" t="s">
        <v>29</v>
      </c>
    </row>
    <row r="9" spans="1:10">
      <c r="A9" s="3">
        <v>2</v>
      </c>
      <c r="B9" s="3" t="s">
        <v>71</v>
      </c>
      <c r="C9" s="3" t="s">
        <v>27</v>
      </c>
      <c r="D9" s="3">
        <v>2003</v>
      </c>
      <c r="E9" s="3">
        <v>2153</v>
      </c>
      <c r="F9" s="5">
        <v>9.19</v>
      </c>
      <c r="G9" s="3">
        <v>48</v>
      </c>
      <c r="H9" s="4"/>
      <c r="I9" s="3"/>
      <c r="J9" s="3" t="s">
        <v>29</v>
      </c>
    </row>
    <row r="10" spans="1:10">
      <c r="A10" s="3">
        <v>3</v>
      </c>
      <c r="B10" s="3" t="s">
        <v>83</v>
      </c>
      <c r="C10" s="3" t="s">
        <v>28</v>
      </c>
      <c r="D10" s="3">
        <v>2002</v>
      </c>
      <c r="E10" s="3">
        <v>2084</v>
      </c>
      <c r="F10" s="5">
        <v>8.2100000000000009</v>
      </c>
      <c r="G10" s="3">
        <v>45</v>
      </c>
      <c r="H10" s="4"/>
      <c r="I10" s="3"/>
      <c r="J10" s="3" t="s">
        <v>29</v>
      </c>
    </row>
    <row r="11" spans="1:10">
      <c r="A11" s="3">
        <v>4</v>
      </c>
      <c r="B11" s="3" t="s">
        <v>68</v>
      </c>
      <c r="C11" s="3" t="s">
        <v>27</v>
      </c>
      <c r="D11" s="3">
        <v>2003</v>
      </c>
      <c r="E11" s="3">
        <v>2190</v>
      </c>
      <c r="F11" s="3">
        <v>9.36</v>
      </c>
      <c r="G11" s="3">
        <v>45</v>
      </c>
      <c r="H11" s="4"/>
      <c r="I11" s="3"/>
      <c r="J11" s="3" t="s">
        <v>29</v>
      </c>
    </row>
    <row r="12" spans="1:10">
      <c r="A12" s="3">
        <v>5</v>
      </c>
      <c r="B12" s="3" t="s">
        <v>76</v>
      </c>
      <c r="C12" s="3" t="s">
        <v>27</v>
      </c>
      <c r="D12" s="3">
        <v>2003</v>
      </c>
      <c r="E12" s="3">
        <v>2145</v>
      </c>
      <c r="F12" s="3">
        <v>9.3800000000000008</v>
      </c>
      <c r="G12" s="3">
        <v>45</v>
      </c>
      <c r="H12" s="4"/>
      <c r="I12" s="3"/>
      <c r="J12" s="3" t="s">
        <v>29</v>
      </c>
    </row>
    <row r="13" spans="1:10">
      <c r="A13" s="3">
        <v>6</v>
      </c>
      <c r="B13" s="3" t="s">
        <v>73</v>
      </c>
      <c r="C13" s="3" t="s">
        <v>27</v>
      </c>
      <c r="D13" s="3">
        <v>2002</v>
      </c>
      <c r="E13" s="3">
        <v>2125</v>
      </c>
      <c r="F13" s="3">
        <v>9.42</v>
      </c>
      <c r="G13" s="3">
        <v>45</v>
      </c>
      <c r="H13" s="4"/>
      <c r="I13" s="3"/>
      <c r="J13" s="3" t="s">
        <v>29</v>
      </c>
    </row>
    <row r="14" spans="1:10">
      <c r="A14" s="3">
        <v>7</v>
      </c>
      <c r="B14" s="3" t="s">
        <v>81</v>
      </c>
      <c r="C14" s="3" t="s">
        <v>28</v>
      </c>
      <c r="D14" s="3">
        <v>2002</v>
      </c>
      <c r="E14" s="3">
        <v>2110</v>
      </c>
      <c r="F14" s="5">
        <v>8.2200000000000006</v>
      </c>
      <c r="G14" s="3">
        <v>44</v>
      </c>
      <c r="H14" s="4"/>
      <c r="I14" s="3"/>
      <c r="J14" s="3" t="s">
        <v>29</v>
      </c>
    </row>
    <row r="15" spans="1:10">
      <c r="A15" s="3">
        <v>8</v>
      </c>
      <c r="B15" s="3" t="s">
        <v>82</v>
      </c>
      <c r="C15" s="3" t="s">
        <v>28</v>
      </c>
      <c r="D15" s="3">
        <v>2002</v>
      </c>
      <c r="E15" s="3">
        <v>2108</v>
      </c>
      <c r="F15" s="5">
        <v>8.23</v>
      </c>
      <c r="G15" s="3">
        <v>44</v>
      </c>
      <c r="H15" s="4"/>
      <c r="I15" s="3"/>
      <c r="J15" s="3" t="s">
        <v>29</v>
      </c>
    </row>
    <row r="16" spans="1:10">
      <c r="A16" s="3">
        <v>9</v>
      </c>
      <c r="B16" s="3" t="s">
        <v>79</v>
      </c>
      <c r="C16" s="3" t="s">
        <v>28</v>
      </c>
      <c r="D16" s="3">
        <v>2003</v>
      </c>
      <c r="E16" s="3">
        <v>2148</v>
      </c>
      <c r="F16" s="3">
        <v>8.24</v>
      </c>
      <c r="G16" s="3">
        <v>44</v>
      </c>
      <c r="H16" s="4"/>
      <c r="I16" s="3"/>
      <c r="J16" s="3" t="s">
        <v>29</v>
      </c>
    </row>
    <row r="17" spans="1:10">
      <c r="A17" s="3">
        <v>10</v>
      </c>
      <c r="B17" s="3" t="s">
        <v>66</v>
      </c>
      <c r="C17" s="3" t="s">
        <v>27</v>
      </c>
      <c r="D17" s="3">
        <v>2003</v>
      </c>
      <c r="E17" s="3">
        <v>2144</v>
      </c>
      <c r="F17" s="3">
        <v>9.5299999999999994</v>
      </c>
      <c r="G17" s="3">
        <v>42</v>
      </c>
      <c r="H17" s="4"/>
      <c r="I17" s="3"/>
      <c r="J17" s="3" t="s">
        <v>29</v>
      </c>
    </row>
    <row r="18" spans="1:10">
      <c r="A18" s="3">
        <v>11</v>
      </c>
      <c r="B18" s="3" t="s">
        <v>77</v>
      </c>
      <c r="C18" s="3" t="s">
        <v>27</v>
      </c>
      <c r="D18" s="3">
        <v>2003</v>
      </c>
      <c r="E18" s="3">
        <v>2193</v>
      </c>
      <c r="F18" s="3">
        <v>9.58</v>
      </c>
      <c r="G18" s="3">
        <v>42</v>
      </c>
      <c r="H18" s="4"/>
      <c r="I18" s="3"/>
      <c r="J18" s="3" t="s">
        <v>29</v>
      </c>
    </row>
    <row r="19" spans="1:10">
      <c r="A19" s="3">
        <v>12</v>
      </c>
      <c r="B19" s="3" t="s">
        <v>80</v>
      </c>
      <c r="C19" s="3" t="s">
        <v>28</v>
      </c>
      <c r="D19" s="3">
        <v>2003</v>
      </c>
      <c r="E19" s="3">
        <v>2132</v>
      </c>
      <c r="F19" s="3">
        <v>8.43</v>
      </c>
      <c r="G19" s="3">
        <v>39</v>
      </c>
      <c r="H19" s="4"/>
      <c r="I19" s="3"/>
      <c r="J19" s="3" t="s">
        <v>29</v>
      </c>
    </row>
    <row r="20" spans="1:10">
      <c r="A20" s="3">
        <v>13</v>
      </c>
      <c r="B20" s="3" t="s">
        <v>69</v>
      </c>
      <c r="C20" s="3" t="s">
        <v>27</v>
      </c>
      <c r="D20" s="3">
        <v>2002</v>
      </c>
      <c r="E20" s="3">
        <v>2167</v>
      </c>
      <c r="F20" s="5">
        <v>10.199999999999999</v>
      </c>
      <c r="G20" s="3">
        <v>38</v>
      </c>
      <c r="H20" s="4"/>
      <c r="I20" s="3"/>
      <c r="J20" s="3" t="s">
        <v>29</v>
      </c>
    </row>
    <row r="21" spans="1:10">
      <c r="A21" s="3">
        <v>14</v>
      </c>
      <c r="B21" s="3" t="s">
        <v>78</v>
      </c>
      <c r="C21" s="3" t="s">
        <v>28</v>
      </c>
      <c r="D21" s="3">
        <v>2003</v>
      </c>
      <c r="E21" s="3">
        <v>2158</v>
      </c>
      <c r="F21" s="5">
        <v>9</v>
      </c>
      <c r="G21" s="3">
        <v>35</v>
      </c>
      <c r="H21" s="4"/>
      <c r="I21" s="3"/>
      <c r="J21" s="3" t="s">
        <v>29</v>
      </c>
    </row>
    <row r="22" spans="1:10">
      <c r="A22" s="3">
        <v>15</v>
      </c>
      <c r="B22" s="3" t="s">
        <v>75</v>
      </c>
      <c r="C22" s="3" t="s">
        <v>27</v>
      </c>
      <c r="D22" s="3">
        <v>2004</v>
      </c>
      <c r="E22" s="3">
        <v>2137</v>
      </c>
      <c r="F22" s="3">
        <v>10.49</v>
      </c>
      <c r="G22" s="3">
        <v>34</v>
      </c>
      <c r="H22" s="4"/>
      <c r="I22" s="3"/>
      <c r="J22" s="3" t="s">
        <v>29</v>
      </c>
    </row>
    <row r="23" spans="1:10">
      <c r="A23" s="3">
        <v>16</v>
      </c>
      <c r="B23" s="3" t="s">
        <v>72</v>
      </c>
      <c r="C23" s="3" t="s">
        <v>27</v>
      </c>
      <c r="D23" s="3">
        <v>2003</v>
      </c>
      <c r="E23" s="3">
        <v>2196</v>
      </c>
      <c r="F23" s="3">
        <v>11.13</v>
      </c>
      <c r="G23" s="3">
        <v>31</v>
      </c>
      <c r="H23" s="4"/>
      <c r="I23" s="3"/>
      <c r="J23" s="3" t="s">
        <v>29</v>
      </c>
    </row>
    <row r="24" spans="1:10">
      <c r="A24" s="3">
        <v>17</v>
      </c>
      <c r="B24" s="3" t="s">
        <v>70</v>
      </c>
      <c r="C24" s="3" t="s">
        <v>27</v>
      </c>
      <c r="D24" s="3">
        <v>2002</v>
      </c>
      <c r="E24" s="3">
        <v>2169</v>
      </c>
      <c r="F24" s="5">
        <v>12</v>
      </c>
      <c r="G24" s="3">
        <v>25</v>
      </c>
      <c r="H24" s="4"/>
      <c r="I24" s="3"/>
      <c r="J24" s="3" t="s">
        <v>29</v>
      </c>
    </row>
    <row r="25" spans="1:10">
      <c r="A25" s="3">
        <v>18</v>
      </c>
      <c r="B25" s="3" t="s">
        <v>74</v>
      </c>
      <c r="C25" s="3" t="s">
        <v>27</v>
      </c>
      <c r="D25" s="3">
        <v>2003</v>
      </c>
      <c r="E25" s="3">
        <v>2191</v>
      </c>
      <c r="F25" s="3" t="s">
        <v>130</v>
      </c>
      <c r="G25" s="3">
        <v>0</v>
      </c>
      <c r="H25" s="4"/>
      <c r="I25" s="3"/>
      <c r="J25" s="3" t="s">
        <v>29</v>
      </c>
    </row>
    <row r="26" spans="1:10">
      <c r="A26" s="3">
        <v>19</v>
      </c>
      <c r="B26" s="3" t="s">
        <v>67</v>
      </c>
      <c r="C26" s="3" t="s">
        <v>27</v>
      </c>
      <c r="D26" s="3">
        <v>2003</v>
      </c>
      <c r="E26" s="3">
        <v>2052</v>
      </c>
      <c r="F26" s="3"/>
      <c r="G26" s="3"/>
      <c r="H26" s="4"/>
      <c r="I26" s="3"/>
      <c r="J26" s="3" t="s">
        <v>29</v>
      </c>
    </row>
    <row r="27" spans="1:10" ht="15.75">
      <c r="G27" s="8">
        <f>SUM(G8:G17)</f>
        <v>454</v>
      </c>
    </row>
    <row r="28" spans="1:10" ht="15.75">
      <c r="G28" s="30"/>
    </row>
    <row r="29" spans="1:10">
      <c r="B29" s="25" t="s">
        <v>21</v>
      </c>
      <c r="F29" t="s">
        <v>24</v>
      </c>
    </row>
    <row r="31" spans="1:10">
      <c r="B31" t="s">
        <v>25</v>
      </c>
      <c r="F31" t="s">
        <v>22</v>
      </c>
    </row>
  </sheetData>
  <autoFilter ref="A7:J19"/>
  <sortState ref="B8:J26">
    <sortCondition descending="1" ref="G8:G26"/>
  </sortState>
  <mergeCells count="3">
    <mergeCell ref="A1:J1"/>
    <mergeCell ref="A2:J2"/>
    <mergeCell ref="A3:J3"/>
  </mergeCells>
  <phoneticPr fontId="3" type="noConversion"/>
  <pageMargins left="0.74803149606299213" right="0.19685039370078741" top="0.98425196850393704" bottom="0.98425196850393704" header="0.51181102362204722" footer="0.51181102362204722"/>
  <pageSetup paperSize="9" scale="9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9"/>
  <sheetViews>
    <sheetView topLeftCell="A7" workbookViewId="0">
      <selection activeCell="F24" sqref="F24"/>
    </sheetView>
  </sheetViews>
  <sheetFormatPr defaultRowHeight="12.75"/>
  <cols>
    <col min="1" max="1" width="3.85546875" bestFit="1" customWidth="1"/>
    <col min="2" max="2" width="19.140625" customWidth="1"/>
    <col min="3" max="3" width="4.28515625" bestFit="1" customWidth="1"/>
    <col min="4" max="4" width="5.42578125" customWidth="1"/>
    <col min="5" max="5" width="7.5703125" bestFit="1" customWidth="1"/>
    <col min="6" max="6" width="8.42578125" customWidth="1"/>
    <col min="7" max="7" width="7.5703125" customWidth="1"/>
    <col min="8" max="8" width="6.28515625" bestFit="1" customWidth="1"/>
    <col min="9" max="9" width="13.5703125" customWidth="1"/>
    <col min="10" max="10" width="10" customWidth="1"/>
  </cols>
  <sheetData>
    <row r="1" spans="1:10" ht="15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" customHeight="1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</v>
      </c>
      <c r="C5" s="1"/>
      <c r="D5" s="1"/>
      <c r="E5" s="1"/>
      <c r="F5" s="1"/>
      <c r="G5" s="1"/>
      <c r="H5" s="1"/>
      <c r="I5" s="2" t="s">
        <v>38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8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</row>
    <row r="8" spans="1:10">
      <c r="A8" s="3">
        <v>1</v>
      </c>
      <c r="B8" s="3" t="s">
        <v>105</v>
      </c>
      <c r="C8" s="3" t="s">
        <v>28</v>
      </c>
      <c r="D8" s="3">
        <v>2002</v>
      </c>
      <c r="E8" s="3">
        <v>929</v>
      </c>
      <c r="F8" s="3">
        <v>7.49</v>
      </c>
      <c r="G8" s="3">
        <v>53</v>
      </c>
      <c r="H8" s="3"/>
      <c r="I8" s="3"/>
      <c r="J8" s="3" t="s">
        <v>33</v>
      </c>
    </row>
    <row r="9" spans="1:10">
      <c r="A9" s="3">
        <v>2</v>
      </c>
      <c r="B9" s="3" t="s">
        <v>89</v>
      </c>
      <c r="C9" s="3" t="s">
        <v>28</v>
      </c>
      <c r="D9" s="3">
        <v>2003</v>
      </c>
      <c r="E9" s="3">
        <v>938</v>
      </c>
      <c r="F9" s="5">
        <v>8.1</v>
      </c>
      <c r="G9" s="3">
        <v>47</v>
      </c>
      <c r="H9" s="3"/>
      <c r="I9" s="3"/>
      <c r="J9" s="3" t="s">
        <v>33</v>
      </c>
    </row>
    <row r="10" spans="1:10">
      <c r="A10" s="3">
        <v>3</v>
      </c>
      <c r="B10" s="3" t="s">
        <v>93</v>
      </c>
      <c r="C10" s="3" t="s">
        <v>28</v>
      </c>
      <c r="D10" s="3">
        <v>2002</v>
      </c>
      <c r="E10" s="3">
        <v>928</v>
      </c>
      <c r="F10" s="5">
        <v>8.27</v>
      </c>
      <c r="G10" s="3">
        <v>43</v>
      </c>
      <c r="H10" s="3"/>
      <c r="I10" s="3"/>
      <c r="J10" s="3" t="s">
        <v>33</v>
      </c>
    </row>
    <row r="11" spans="1:10">
      <c r="A11" s="3">
        <v>4</v>
      </c>
      <c r="B11" s="3" t="s">
        <v>90</v>
      </c>
      <c r="C11" s="3" t="s">
        <v>28</v>
      </c>
      <c r="D11" s="3">
        <v>2004</v>
      </c>
      <c r="E11" s="3">
        <v>904</v>
      </c>
      <c r="F11" s="5">
        <v>8.3699999999999992</v>
      </c>
      <c r="G11" s="3">
        <v>40</v>
      </c>
      <c r="H11" s="3"/>
      <c r="I11" s="3"/>
      <c r="J11" s="3" t="s">
        <v>33</v>
      </c>
    </row>
    <row r="12" spans="1:10" ht="25.5">
      <c r="A12" s="3">
        <v>5</v>
      </c>
      <c r="B12" s="3" t="s">
        <v>88</v>
      </c>
      <c r="C12" s="3" t="s">
        <v>28</v>
      </c>
      <c r="D12" s="3">
        <v>2002</v>
      </c>
      <c r="E12" s="3">
        <v>997</v>
      </c>
      <c r="F12" s="5">
        <v>8.4700000000000006</v>
      </c>
      <c r="G12" s="3">
        <v>38</v>
      </c>
      <c r="H12" s="3"/>
      <c r="I12" s="3"/>
      <c r="J12" s="3" t="s">
        <v>33</v>
      </c>
    </row>
    <row r="13" spans="1:10">
      <c r="A13" s="3">
        <v>6</v>
      </c>
      <c r="B13" s="3" t="s">
        <v>98</v>
      </c>
      <c r="C13" s="3" t="s">
        <v>27</v>
      </c>
      <c r="D13" s="3">
        <v>2002</v>
      </c>
      <c r="E13" s="3">
        <v>935</v>
      </c>
      <c r="F13" s="3">
        <v>10.24</v>
      </c>
      <c r="G13" s="3">
        <v>38</v>
      </c>
      <c r="H13" s="3"/>
      <c r="I13" s="3"/>
      <c r="J13" s="3" t="s">
        <v>33</v>
      </c>
    </row>
    <row r="14" spans="1:10" ht="25.5">
      <c r="A14" s="3">
        <v>7</v>
      </c>
      <c r="B14" s="3" t="s">
        <v>92</v>
      </c>
      <c r="C14" s="3" t="s">
        <v>28</v>
      </c>
      <c r="D14" s="3">
        <v>2002</v>
      </c>
      <c r="E14" s="3">
        <v>937</v>
      </c>
      <c r="F14" s="5">
        <v>8.5399999999999991</v>
      </c>
      <c r="G14" s="3">
        <v>36</v>
      </c>
      <c r="H14" s="3"/>
      <c r="I14" s="3"/>
      <c r="J14" s="3" t="s">
        <v>33</v>
      </c>
    </row>
    <row r="15" spans="1:10">
      <c r="A15" s="3">
        <v>8</v>
      </c>
      <c r="B15" s="3" t="s">
        <v>84</v>
      </c>
      <c r="C15" s="3" t="s">
        <v>28</v>
      </c>
      <c r="D15" s="3">
        <v>2003</v>
      </c>
      <c r="E15" s="3">
        <v>956</v>
      </c>
      <c r="F15" s="3">
        <v>9.0500000000000007</v>
      </c>
      <c r="G15" s="3">
        <v>33</v>
      </c>
      <c r="H15" s="3"/>
      <c r="I15" s="3"/>
      <c r="J15" s="3" t="s">
        <v>33</v>
      </c>
    </row>
    <row r="16" spans="1:10">
      <c r="A16" s="3">
        <v>9</v>
      </c>
      <c r="B16" s="3" t="s">
        <v>91</v>
      </c>
      <c r="C16" s="3" t="s">
        <v>28</v>
      </c>
      <c r="D16" s="3">
        <v>2004</v>
      </c>
      <c r="E16" s="3">
        <v>952</v>
      </c>
      <c r="F16" s="5">
        <v>9.07</v>
      </c>
      <c r="G16" s="3">
        <v>33</v>
      </c>
      <c r="H16" s="3"/>
      <c r="I16" s="3"/>
      <c r="J16" s="3" t="s">
        <v>33</v>
      </c>
    </row>
    <row r="17" spans="1:10">
      <c r="A17" s="3">
        <v>10</v>
      </c>
      <c r="B17" s="3" t="s">
        <v>95</v>
      </c>
      <c r="C17" s="3" t="s">
        <v>28</v>
      </c>
      <c r="D17" s="3">
        <v>2003</v>
      </c>
      <c r="E17" s="3">
        <v>915</v>
      </c>
      <c r="F17" s="5">
        <v>9.1</v>
      </c>
      <c r="G17" s="3">
        <v>32</v>
      </c>
      <c r="H17" s="3"/>
      <c r="I17" s="3"/>
      <c r="J17" s="3" t="s">
        <v>33</v>
      </c>
    </row>
    <row r="18" spans="1:10">
      <c r="A18" s="3">
        <v>11</v>
      </c>
      <c r="B18" s="3" t="s">
        <v>87</v>
      </c>
      <c r="C18" s="3" t="s">
        <v>28</v>
      </c>
      <c r="D18" s="3">
        <v>2004</v>
      </c>
      <c r="E18" s="3">
        <v>914</v>
      </c>
      <c r="F18" s="3">
        <v>9.2200000000000006</v>
      </c>
      <c r="G18" s="3">
        <v>29</v>
      </c>
      <c r="H18" s="3"/>
      <c r="I18" s="3"/>
      <c r="J18" s="3" t="s">
        <v>33</v>
      </c>
    </row>
    <row r="19" spans="1:10">
      <c r="A19" s="3">
        <v>12</v>
      </c>
      <c r="B19" s="3" t="s">
        <v>86</v>
      </c>
      <c r="C19" s="3" t="s">
        <v>28</v>
      </c>
      <c r="D19" s="3">
        <v>2003</v>
      </c>
      <c r="E19" s="3">
        <v>934</v>
      </c>
      <c r="F19" s="5">
        <v>9.31</v>
      </c>
      <c r="G19" s="3">
        <v>28</v>
      </c>
      <c r="H19" s="3"/>
      <c r="I19" s="3"/>
      <c r="J19" s="3" t="s">
        <v>33</v>
      </c>
    </row>
    <row r="20" spans="1:10">
      <c r="A20" s="3">
        <v>13</v>
      </c>
      <c r="B20" s="24" t="s">
        <v>96</v>
      </c>
      <c r="C20" s="3" t="s">
        <v>27</v>
      </c>
      <c r="D20" s="3">
        <v>2003</v>
      </c>
      <c r="E20" s="3">
        <v>936</v>
      </c>
      <c r="F20" s="3">
        <v>11.44</v>
      </c>
      <c r="G20" s="3">
        <v>27</v>
      </c>
      <c r="H20" s="3"/>
      <c r="I20" s="3"/>
      <c r="J20" s="3" t="s">
        <v>33</v>
      </c>
    </row>
    <row r="21" spans="1:10">
      <c r="A21" s="3">
        <v>14</v>
      </c>
      <c r="B21" s="3" t="s">
        <v>94</v>
      </c>
      <c r="C21" s="3" t="s">
        <v>28</v>
      </c>
      <c r="D21" s="3">
        <v>2004</v>
      </c>
      <c r="E21" s="3">
        <v>959</v>
      </c>
      <c r="F21" s="3">
        <v>9.4600000000000009</v>
      </c>
      <c r="G21" s="3">
        <v>26</v>
      </c>
      <c r="H21" s="3"/>
      <c r="I21" s="3"/>
      <c r="J21" s="3" t="s">
        <v>33</v>
      </c>
    </row>
    <row r="22" spans="1:10">
      <c r="A22" s="3">
        <v>15</v>
      </c>
      <c r="B22" s="3" t="s">
        <v>85</v>
      </c>
      <c r="C22" s="3" t="s">
        <v>28</v>
      </c>
      <c r="D22" s="3">
        <v>2004</v>
      </c>
      <c r="E22" s="3">
        <v>939</v>
      </c>
      <c r="F22" s="3">
        <v>9.4700000000000006</v>
      </c>
      <c r="G22" s="3">
        <v>25</v>
      </c>
      <c r="H22" s="3"/>
      <c r="I22" s="3"/>
      <c r="J22" s="3" t="s">
        <v>33</v>
      </c>
    </row>
    <row r="23" spans="1:10">
      <c r="A23" s="3">
        <v>16</v>
      </c>
      <c r="B23" s="3" t="s">
        <v>97</v>
      </c>
      <c r="C23" s="3" t="s">
        <v>27</v>
      </c>
      <c r="D23" s="3">
        <v>2003</v>
      </c>
      <c r="E23" s="3">
        <v>941</v>
      </c>
      <c r="F23" s="3">
        <v>13.27</v>
      </c>
      <c r="G23" s="3">
        <v>15</v>
      </c>
      <c r="H23" s="3"/>
      <c r="I23" s="3"/>
      <c r="J23" s="3" t="s">
        <v>33</v>
      </c>
    </row>
    <row r="24" spans="1:10" ht="15.75">
      <c r="F24" s="6" t="s">
        <v>15</v>
      </c>
      <c r="G24" s="8">
        <f>SUM(G8:G17)</f>
        <v>393</v>
      </c>
    </row>
    <row r="27" spans="1:10">
      <c r="B27" s="25" t="s">
        <v>21</v>
      </c>
      <c r="F27" t="s">
        <v>24</v>
      </c>
    </row>
    <row r="29" spans="1:10">
      <c r="B29" t="s">
        <v>25</v>
      </c>
      <c r="F29" t="s">
        <v>22</v>
      </c>
    </row>
  </sheetData>
  <sortState ref="B8:G23">
    <sortCondition descending="1" ref="G8:G23"/>
  </sortState>
  <mergeCells count="3">
    <mergeCell ref="A1:J1"/>
    <mergeCell ref="A2:J2"/>
    <mergeCell ref="A3:J3"/>
  </mergeCells>
  <phoneticPr fontId="3" type="noConversion"/>
  <pageMargins left="0.75" right="0.2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Итоговый</vt:lpstr>
      <vt:lpstr>общий</vt:lpstr>
      <vt:lpstr>Д</vt:lpstr>
      <vt:lpstr>Ю</vt:lpstr>
      <vt:lpstr>ГР</vt:lpstr>
      <vt:lpstr>ДЗ</vt:lpstr>
      <vt:lpstr>КА</vt:lpstr>
      <vt:lpstr>ЛА</vt:lpstr>
      <vt:lpstr>СА</vt:lpstr>
      <vt:lpstr>ХГ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комп</cp:lastModifiedBy>
  <cp:lastPrinted>2016-10-03T10:32:01Z</cp:lastPrinted>
  <dcterms:created xsi:type="dcterms:W3CDTF">1996-10-08T23:32:33Z</dcterms:created>
  <dcterms:modified xsi:type="dcterms:W3CDTF">2016-10-04T05:21:50Z</dcterms:modified>
</cp:coreProperties>
</file>